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<sst xmlns="http://schemas.openxmlformats.org/spreadsheetml/2006/main" count="436" uniqueCount="275">
  <si>
    <t>Poradie</t>
  </si>
  <si>
    <t>Meno pretekára</t>
  </si>
  <si>
    <t xml:space="preserve">Družstvo - MO </t>
  </si>
  <si>
    <t>spolu</t>
  </si>
  <si>
    <t>bodový súčet</t>
  </si>
  <si>
    <t>počet rýb</t>
  </si>
  <si>
    <t>Mlynarovič Ladislav</t>
  </si>
  <si>
    <t>Dunajská Streda</t>
  </si>
  <si>
    <t>582, 509, 472</t>
  </si>
  <si>
    <t>181,152,0</t>
  </si>
  <si>
    <t>2,1,0</t>
  </si>
  <si>
    <t>Forbak Martin</t>
  </si>
  <si>
    <t>Žilina A</t>
  </si>
  <si>
    <t>440, 550, 249</t>
  </si>
  <si>
    <t>759,0,0</t>
  </si>
  <si>
    <t>5,0,0</t>
  </si>
  <si>
    <t>Mrázik Juraj</t>
  </si>
  <si>
    <t>Piešťany</t>
  </si>
  <si>
    <t xml:space="preserve">    0, 220, 356</t>
  </si>
  <si>
    <t>21,605,152</t>
  </si>
  <si>
    <t>2,8,1</t>
  </si>
  <si>
    <t>Pavelka Daniel</t>
  </si>
  <si>
    <t>Prešov</t>
  </si>
  <si>
    <t>400,   20, 390</t>
  </si>
  <si>
    <t>585,0,0</t>
  </si>
  <si>
    <t>3,0,0</t>
  </si>
  <si>
    <t>Hlavatý Peter</t>
  </si>
  <si>
    <t>Žilina B</t>
  </si>
  <si>
    <t xml:space="preserve">    0, 221,    20</t>
  </si>
  <si>
    <t>472,683,0</t>
  </si>
  <si>
    <t>3,2,0</t>
  </si>
  <si>
    <t>Líška Ľubomír</t>
  </si>
  <si>
    <t>Ružomberok</t>
  </si>
  <si>
    <t>1240,   0, 1496</t>
  </si>
  <si>
    <t>170,220,0</t>
  </si>
  <si>
    <t>1,2,0</t>
  </si>
  <si>
    <t>Muška Daniel</t>
  </si>
  <si>
    <t>Vranov nad Topľou</t>
  </si>
  <si>
    <t>605,   40, 210</t>
  </si>
  <si>
    <t>192,0,0</t>
  </si>
  <si>
    <t>1,0,0</t>
  </si>
  <si>
    <t>Zachar Peter</t>
  </si>
  <si>
    <t>Trenčín A</t>
  </si>
  <si>
    <t xml:space="preserve">  20, 280,     0</t>
  </si>
  <si>
    <t>631,426,0</t>
  </si>
  <si>
    <t>4,3,0</t>
  </si>
  <si>
    <t>Baďura Pavol</t>
  </si>
  <si>
    <t>282,     2,   48</t>
  </si>
  <si>
    <t>0,23,3</t>
  </si>
  <si>
    <t>0,4,3</t>
  </si>
  <si>
    <t>Múčka Robert</t>
  </si>
  <si>
    <t>Bratislava</t>
  </si>
  <si>
    <t>0,0,0</t>
  </si>
  <si>
    <t>635,670,225</t>
  </si>
  <si>
    <t>3,2,1</t>
  </si>
  <si>
    <t>Paprňák Ján</t>
  </si>
  <si>
    <t>215,747,303</t>
  </si>
  <si>
    <t>1,3,1</t>
  </si>
  <si>
    <t>Čellár Lukáš</t>
  </si>
  <si>
    <t>Banská Bystrica</t>
  </si>
  <si>
    <t>480,     0,    0</t>
  </si>
  <si>
    <t>678,0,293</t>
  </si>
  <si>
    <t>3,0,1</t>
  </si>
  <si>
    <t>Krásny Ján</t>
  </si>
  <si>
    <t>Dubnica n. Váhom</t>
  </si>
  <si>
    <t>640, 440,   20</t>
  </si>
  <si>
    <t>Hrk Daniel</t>
  </si>
  <si>
    <t>297,    20,    0</t>
  </si>
  <si>
    <t>0,0,200</t>
  </si>
  <si>
    <t>0,0,1</t>
  </si>
  <si>
    <t>Pisárik Branislav</t>
  </si>
  <si>
    <t>230,298,21</t>
  </si>
  <si>
    <t>4,2,2</t>
  </si>
  <si>
    <t>Těšický Vlastimil</t>
  </si>
  <si>
    <t>703,     0,    20</t>
  </si>
  <si>
    <t>262,0,0</t>
  </si>
  <si>
    <t>Sámela Jaroslav</t>
  </si>
  <si>
    <t>401,     0,  ––-</t>
  </si>
  <si>
    <t>0,240,1</t>
  </si>
  <si>
    <t>0,3,1</t>
  </si>
  <si>
    <t>Takács Alexander</t>
  </si>
  <si>
    <t>330,     0, ––-</t>
  </si>
  <si>
    <t>305,0,45</t>
  </si>
  <si>
    <t>1,0,2</t>
  </si>
  <si>
    <t>Hollý Rastislav</t>
  </si>
  <si>
    <t>Kysucké Nové Mesto A</t>
  </si>
  <si>
    <t xml:space="preserve">    0,   0,  220</t>
  </si>
  <si>
    <t>225,20,205</t>
  </si>
  <si>
    <t>2,1,1</t>
  </si>
  <si>
    <t>Miššík Július</t>
  </si>
  <si>
    <t>Levice</t>
  </si>
  <si>
    <t xml:space="preserve">   1,   ––-,   0</t>
  </si>
  <si>
    <t>291,402,0</t>
  </si>
  <si>
    <t>2,3,0</t>
  </si>
  <si>
    <t>Palúch Miroslav</t>
  </si>
  <si>
    <t>Kysucké Nové Mesto B</t>
  </si>
  <si>
    <t xml:space="preserve">    0, 151,    40</t>
  </si>
  <si>
    <t>21,0,0</t>
  </si>
  <si>
    <t>2,0,0</t>
  </si>
  <si>
    <t>Líška Juraj</t>
  </si>
  <si>
    <t>440,     0, 235</t>
  </si>
  <si>
    <t>215,0,0</t>
  </si>
  <si>
    <t>Pavelko Ondrej</t>
  </si>
  <si>
    <t>190,  ––-,    0</t>
  </si>
  <si>
    <t>0,267,214</t>
  </si>
  <si>
    <t>0,2,1</t>
  </si>
  <si>
    <t>Václavík Juraj</t>
  </si>
  <si>
    <t xml:space="preserve">Púchov A </t>
  </si>
  <si>
    <t>0,0,0,</t>
  </si>
  <si>
    <t>850,505,0</t>
  </si>
  <si>
    <t>Žejdlík Jiří</t>
  </si>
  <si>
    <t>Trenčín B</t>
  </si>
  <si>
    <t xml:space="preserve">  20,     0,    20</t>
  </si>
  <si>
    <t>0,195,0</t>
  </si>
  <si>
    <t>0,1,0</t>
  </si>
  <si>
    <t>Dršman Stanislav</t>
  </si>
  <si>
    <t>195,     0, 190</t>
  </si>
  <si>
    <t>Klimovský Peter</t>
  </si>
  <si>
    <t>457,0,385</t>
  </si>
  <si>
    <t>4,0,2</t>
  </si>
  <si>
    <t>Fedeš Marián</t>
  </si>
  <si>
    <t xml:space="preserve">    0,    0,  183</t>
  </si>
  <si>
    <t>0,0,265</t>
  </si>
  <si>
    <t>Gubka Karol</t>
  </si>
  <si>
    <t>Zvolen</t>
  </si>
  <si>
    <t xml:space="preserve">    0,    0, 278</t>
  </si>
  <si>
    <t>0,275,0</t>
  </si>
  <si>
    <t>Paulínyi Juraj</t>
  </si>
  <si>
    <t>Liptovský Mikuláš</t>
  </si>
  <si>
    <t>––-,   220,   0</t>
  </si>
  <si>
    <t>302,0,0</t>
  </si>
  <si>
    <t>Hollý Lukáš</t>
  </si>
  <si>
    <t>0,383,0</t>
  </si>
  <si>
    <t>0,2,0</t>
  </si>
  <si>
    <t>Nagy Tibor</t>
  </si>
  <si>
    <t>Želiezovce</t>
  </si>
  <si>
    <t xml:space="preserve"> 20,    0,      0</t>
  </si>
  <si>
    <t>0,483,0</t>
  </si>
  <si>
    <t>0,7,0</t>
  </si>
  <si>
    <t>Fulop Róbert</t>
  </si>
  <si>
    <t xml:space="preserve">   1,   ––-,    0</t>
  </si>
  <si>
    <t>20,0,25</t>
  </si>
  <si>
    <t>1,0,1</t>
  </si>
  <si>
    <t>Horňák Peter</t>
  </si>
  <si>
    <t>LM</t>
  </si>
  <si>
    <t>0,419,1</t>
  </si>
  <si>
    <t>Hatala Richard</t>
  </si>
  <si>
    <t>––-,   212, ––-</t>
  </si>
  <si>
    <t>20,0,0</t>
  </si>
  <si>
    <t>Rusiňák Peter</t>
  </si>
  <si>
    <t>Martin</t>
  </si>
  <si>
    <t xml:space="preserve">    0, ––-,  360</t>
  </si>
  <si>
    <t>180,0,0</t>
  </si>
  <si>
    <t>Nič Michal</t>
  </si>
  <si>
    <t xml:space="preserve">   0,     1,    0</t>
  </si>
  <si>
    <t>0,415,0</t>
  </si>
  <si>
    <t>Kočiš Miroslav</t>
  </si>
  <si>
    <t>0,535,0</t>
  </si>
  <si>
    <t>Opavský Miroslav</t>
  </si>
  <si>
    <t>200,240,0</t>
  </si>
  <si>
    <t>1,1,0</t>
  </si>
  <si>
    <t>Crkoň Robert</t>
  </si>
  <si>
    <t>0,405,0</t>
  </si>
  <si>
    <t>Danek Michal</t>
  </si>
  <si>
    <t>––-,    80,    0</t>
  </si>
  <si>
    <t>Doležal František</t>
  </si>
  <si>
    <t xml:space="preserve">    0, ––-, 530</t>
  </si>
  <si>
    <t>Horník Mário</t>
  </si>
  <si>
    <t>Trnava</t>
  </si>
  <si>
    <t xml:space="preserve">   0,   40,    0</t>
  </si>
  <si>
    <t>0,61,0</t>
  </si>
  <si>
    <t>0,4,0</t>
  </si>
  <si>
    <t>Karkuš Pavol</t>
  </si>
  <si>
    <t>0,0,21</t>
  </si>
  <si>
    <t>0,0,2</t>
  </si>
  <si>
    <t>Pospíšil Vladimír</t>
  </si>
  <si>
    <t>0,540,0</t>
  </si>
  <si>
    <t>0,3,0</t>
  </si>
  <si>
    <t>Varga Vojtech</t>
  </si>
  <si>
    <t xml:space="preserve">    0, 405,    0</t>
  </si>
  <si>
    <t>Ďuďák Branislav</t>
  </si>
  <si>
    <t xml:space="preserve">   0,     0,   20</t>
  </si>
  <si>
    <t>250,0,0</t>
  </si>
  <si>
    <t>Kočiš Peter</t>
  </si>
  <si>
    <t>0,0,197</t>
  </si>
  <si>
    <t>Šimko Adolf</t>
  </si>
  <si>
    <t>0,432,0</t>
  </si>
  <si>
    <t>Viglaský Zdeno</t>
  </si>
  <si>
    <t>Nova Bana</t>
  </si>
  <si>
    <t xml:space="preserve">    0,    0,  192</t>
  </si>
  <si>
    <t>Čičman Ján</t>
  </si>
  <si>
    <t xml:space="preserve">    0,   0,  175 </t>
  </si>
  <si>
    <t>Rentka Andrej</t>
  </si>
  <si>
    <t>0,0,192</t>
  </si>
  <si>
    <t>Repel Rastislav</t>
  </si>
  <si>
    <t>Kežmarok</t>
  </si>
  <si>
    <t xml:space="preserve">    0, 201,  ––-</t>
  </si>
  <si>
    <t>Turček Peter</t>
  </si>
  <si>
    <t>210,    0,    0</t>
  </si>
  <si>
    <t>Pavlov Peter</t>
  </si>
  <si>
    <t>Huliaček Andrej</t>
  </si>
  <si>
    <t>Púchov B</t>
  </si>
  <si>
    <t>0,210,0</t>
  </si>
  <si>
    <t>Sulo Andrej</t>
  </si>
  <si>
    <t>––-,   ––-,   21</t>
  </si>
  <si>
    <t>Kožuškanič Vladimír</t>
  </si>
  <si>
    <t>0,20,0</t>
  </si>
  <si>
    <t>1.</t>
  </si>
  <si>
    <t>2.</t>
  </si>
  <si>
    <t>3.</t>
  </si>
  <si>
    <t>4.</t>
  </si>
  <si>
    <t>5.</t>
  </si>
  <si>
    <t>6. - 7.</t>
  </si>
  <si>
    <t>8.</t>
  </si>
  <si>
    <t>9.</t>
  </si>
  <si>
    <t>10.</t>
  </si>
  <si>
    <t>11. - 12.</t>
  </si>
  <si>
    <t>13.</t>
  </si>
  <si>
    <t>14. - 15.</t>
  </si>
  <si>
    <t>16. - 18.</t>
  </si>
  <si>
    <t>19. - 20.</t>
  </si>
  <si>
    <t>21. - 23.</t>
  </si>
  <si>
    <t>24. - 25.</t>
  </si>
  <si>
    <t>26.</t>
  </si>
  <si>
    <t>27. - 28.</t>
  </si>
  <si>
    <t>29. - 30.</t>
  </si>
  <si>
    <t>31. - 32.</t>
  </si>
  <si>
    <t>33.</t>
  </si>
  <si>
    <t>34. - 37.</t>
  </si>
  <si>
    <t>38. - 39.</t>
  </si>
  <si>
    <t>40. - 47.</t>
  </si>
  <si>
    <t>48. - 50.</t>
  </si>
  <si>
    <t>51. - 54.</t>
  </si>
  <si>
    <t>55.</t>
  </si>
  <si>
    <t>56.</t>
  </si>
  <si>
    <t>57.</t>
  </si>
  <si>
    <t>58.</t>
  </si>
  <si>
    <t>body 1</t>
  </si>
  <si>
    <t>body 2</t>
  </si>
  <si>
    <t>body 3</t>
  </si>
  <si>
    <t>body 4</t>
  </si>
  <si>
    <t>body 5</t>
  </si>
  <si>
    <t>body 6</t>
  </si>
  <si>
    <t>body 8</t>
  </si>
  <si>
    <t>body 7</t>
  </si>
  <si>
    <t>body 9</t>
  </si>
  <si>
    <t>1. - 3. (mm)</t>
  </si>
  <si>
    <t>4. - 6. (mm)</t>
  </si>
  <si>
    <t>2,4,3</t>
  </si>
  <si>
    <t>1,1,1</t>
  </si>
  <si>
    <t>0,2,3</t>
  </si>
  <si>
    <t>2,0,3</t>
  </si>
  <si>
    <t>2,2,1</t>
  </si>
  <si>
    <t>1,2,10</t>
  </si>
  <si>
    <t>5,0,1</t>
  </si>
  <si>
    <t>3,0,-</t>
  </si>
  <si>
    <t>1,0,-</t>
  </si>
  <si>
    <t>1,-,0</t>
  </si>
  <si>
    <t>0,1,2</t>
  </si>
  <si>
    <t>2,0,2</t>
  </si>
  <si>
    <t>0,0,4</t>
  </si>
  <si>
    <t xml:space="preserve"> -,0,2</t>
  </si>
  <si>
    <t xml:space="preserve"> -,1,-</t>
  </si>
  <si>
    <t>0,-,1</t>
  </si>
  <si>
    <t xml:space="preserve"> -,4,0</t>
  </si>
  <si>
    <t>0,1,-</t>
  </si>
  <si>
    <t xml:space="preserve"> -,-,2</t>
  </si>
  <si>
    <t>Kysuca</t>
  </si>
  <si>
    <t>Čierna voda</t>
  </si>
  <si>
    <t>7. - 9. (mm)</t>
  </si>
  <si>
    <t>1. - 3.</t>
  </si>
  <si>
    <t>4. - 6.</t>
  </si>
  <si>
    <t>7. - 9.</t>
  </si>
  <si>
    <r>
      <t>Pozn.:</t>
    </r>
    <r>
      <rPr>
        <sz val="10"/>
        <rFont val="Arial CE"/>
        <family val="0"/>
      </rPr>
      <t xml:space="preserve"> pri rovnosti bodov u jednotlivých pretekárov bude o konečnom umiestnení rozhodovať najväčšia ryba, počet rýb atď. - podľa platných pravidiel.</t>
    </r>
  </si>
  <si>
    <t>Priebežné poradie jednotlivcov po 2 kolách (LRU - prívlač)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</si>
</sst>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8.7109375" style="8" customWidth="1"/>
    <col min="2" max="2" width="20.421875" style="3" customWidth="1"/>
    <col min="3" max="3" width="22.140625" style="3" customWidth="1"/>
    <col min="4" max="9" width="6.421875" style="8" customWidth="1"/>
    <col min="10" max="12" width="6.421875" style="7" customWidth="1"/>
    <col min="13" max="13" width="6.421875" style="4" customWidth="1"/>
    <col min="14" max="16" width="12.8515625" style="7" customWidth="1"/>
    <col min="17" max="16384" width="9.140625" style="7" customWidth="1"/>
  </cols>
  <sheetData>
    <row r="1" spans="1:19" ht="21" thickBot="1">
      <c r="A1" s="38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</row>
    <row r="2" ht="13.5" thickBot="1"/>
    <row r="3" spans="1:19" s="3" customFormat="1" ht="12.75">
      <c r="A3" s="41" t="s">
        <v>0</v>
      </c>
      <c r="B3" s="33" t="s">
        <v>1</v>
      </c>
      <c r="C3" s="33" t="s">
        <v>2</v>
      </c>
      <c r="D3" s="35" t="s">
        <v>17</v>
      </c>
      <c r="E3" s="36"/>
      <c r="F3" s="37"/>
      <c r="G3" s="35" t="s">
        <v>267</v>
      </c>
      <c r="H3" s="36"/>
      <c r="I3" s="37"/>
      <c r="J3" s="35" t="s">
        <v>268</v>
      </c>
      <c r="K3" s="36"/>
      <c r="L3" s="37"/>
      <c r="M3" s="33" t="s">
        <v>3</v>
      </c>
      <c r="N3" s="27" t="s">
        <v>4</v>
      </c>
      <c r="O3" s="27" t="s">
        <v>4</v>
      </c>
      <c r="P3" s="27" t="s">
        <v>4</v>
      </c>
      <c r="Q3" s="27" t="s">
        <v>5</v>
      </c>
      <c r="R3" s="27" t="s">
        <v>5</v>
      </c>
      <c r="S3" s="28" t="s">
        <v>5</v>
      </c>
    </row>
    <row r="4" spans="1:19" s="3" customFormat="1" ht="13.5" thickBot="1">
      <c r="A4" s="42"/>
      <c r="B4" s="34"/>
      <c r="C4" s="34"/>
      <c r="D4" s="31" t="s">
        <v>237</v>
      </c>
      <c r="E4" s="31" t="s">
        <v>238</v>
      </c>
      <c r="F4" s="31" t="s">
        <v>239</v>
      </c>
      <c r="G4" s="31" t="s">
        <v>240</v>
      </c>
      <c r="H4" s="31" t="s">
        <v>241</v>
      </c>
      <c r="I4" s="31" t="s">
        <v>242</v>
      </c>
      <c r="J4" s="31" t="s">
        <v>244</v>
      </c>
      <c r="K4" s="31" t="s">
        <v>243</v>
      </c>
      <c r="L4" s="31" t="s">
        <v>245</v>
      </c>
      <c r="M4" s="34"/>
      <c r="N4" s="29" t="s">
        <v>246</v>
      </c>
      <c r="O4" s="29" t="s">
        <v>247</v>
      </c>
      <c r="P4" s="29" t="s">
        <v>269</v>
      </c>
      <c r="Q4" s="29" t="s">
        <v>270</v>
      </c>
      <c r="R4" s="29" t="s">
        <v>271</v>
      </c>
      <c r="S4" s="30" t="s">
        <v>272</v>
      </c>
    </row>
    <row r="5" spans="1:19" ht="13.5" thickTop="1">
      <c r="A5" s="22" t="s">
        <v>207</v>
      </c>
      <c r="B5" s="23" t="s">
        <v>6</v>
      </c>
      <c r="C5" s="23" t="s">
        <v>7</v>
      </c>
      <c r="D5" s="24">
        <v>50</v>
      </c>
      <c r="E5" s="24">
        <v>45</v>
      </c>
      <c r="F5" s="24">
        <v>40</v>
      </c>
      <c r="G5" s="24">
        <v>35</v>
      </c>
      <c r="H5" s="24">
        <v>25</v>
      </c>
      <c r="I5" s="24">
        <v>0</v>
      </c>
      <c r="J5" s="25"/>
      <c r="K5" s="25"/>
      <c r="L5" s="25"/>
      <c r="M5" s="9">
        <f aca="true" t="shared" si="0" ref="M5:M62">SUM(D5:I5)</f>
        <v>195</v>
      </c>
      <c r="N5" s="25" t="s">
        <v>8</v>
      </c>
      <c r="O5" s="25" t="s">
        <v>9</v>
      </c>
      <c r="P5" s="25"/>
      <c r="Q5" s="25" t="s">
        <v>248</v>
      </c>
      <c r="R5" s="25" t="s">
        <v>10</v>
      </c>
      <c r="S5" s="26"/>
    </row>
    <row r="6" spans="1:19" ht="12.75">
      <c r="A6" s="14" t="s">
        <v>208</v>
      </c>
      <c r="B6" s="2" t="s">
        <v>11</v>
      </c>
      <c r="C6" s="2" t="s">
        <v>12</v>
      </c>
      <c r="D6" s="5">
        <v>45</v>
      </c>
      <c r="E6" s="5">
        <v>50</v>
      </c>
      <c r="F6" s="5">
        <v>45</v>
      </c>
      <c r="G6" s="5">
        <v>50</v>
      </c>
      <c r="H6" s="5">
        <v>0</v>
      </c>
      <c r="I6" s="5">
        <v>0</v>
      </c>
      <c r="J6" s="6"/>
      <c r="K6" s="6"/>
      <c r="L6" s="6"/>
      <c r="M6" s="1">
        <f t="shared" si="0"/>
        <v>190</v>
      </c>
      <c r="N6" s="6" t="s">
        <v>13</v>
      </c>
      <c r="O6" s="6" t="s">
        <v>14</v>
      </c>
      <c r="P6" s="6"/>
      <c r="Q6" s="6" t="s">
        <v>249</v>
      </c>
      <c r="R6" s="6" t="s">
        <v>15</v>
      </c>
      <c r="S6" s="20"/>
    </row>
    <row r="7" spans="1:19" ht="12.75">
      <c r="A7" s="14" t="s">
        <v>209</v>
      </c>
      <c r="B7" s="2" t="s">
        <v>16</v>
      </c>
      <c r="C7" s="2" t="s">
        <v>17</v>
      </c>
      <c r="D7" s="5">
        <v>0</v>
      </c>
      <c r="E7" s="5">
        <v>35</v>
      </c>
      <c r="F7" s="5">
        <v>30</v>
      </c>
      <c r="G7" s="5">
        <v>35</v>
      </c>
      <c r="H7" s="5">
        <v>50</v>
      </c>
      <c r="I7" s="5">
        <v>30</v>
      </c>
      <c r="J7" s="6"/>
      <c r="K7" s="6"/>
      <c r="L7" s="6"/>
      <c r="M7" s="1">
        <f t="shared" si="0"/>
        <v>180</v>
      </c>
      <c r="N7" s="6" t="s">
        <v>18</v>
      </c>
      <c r="O7" s="6" t="s">
        <v>19</v>
      </c>
      <c r="P7" s="6"/>
      <c r="Q7" s="6" t="s">
        <v>250</v>
      </c>
      <c r="R7" s="6" t="s">
        <v>20</v>
      </c>
      <c r="S7" s="20"/>
    </row>
    <row r="8" spans="1:19" ht="12.75">
      <c r="A8" s="14" t="s">
        <v>210</v>
      </c>
      <c r="B8" s="2" t="s">
        <v>21</v>
      </c>
      <c r="C8" s="2" t="s">
        <v>22</v>
      </c>
      <c r="D8" s="5">
        <v>40</v>
      </c>
      <c r="E8" s="5">
        <v>45</v>
      </c>
      <c r="F8" s="5">
        <v>50</v>
      </c>
      <c r="G8" s="5">
        <v>35</v>
      </c>
      <c r="H8" s="5">
        <v>0</v>
      </c>
      <c r="I8" s="5">
        <v>0</v>
      </c>
      <c r="J8" s="6"/>
      <c r="K8" s="6"/>
      <c r="L8" s="6"/>
      <c r="M8" s="1">
        <f t="shared" si="0"/>
        <v>170</v>
      </c>
      <c r="N8" s="6" t="s">
        <v>23</v>
      </c>
      <c r="O8" s="6" t="s">
        <v>24</v>
      </c>
      <c r="P8" s="6"/>
      <c r="Q8" s="6" t="s">
        <v>88</v>
      </c>
      <c r="R8" s="6" t="s">
        <v>25</v>
      </c>
      <c r="S8" s="20"/>
    </row>
    <row r="9" spans="1:19" ht="12.75">
      <c r="A9" s="14" t="s">
        <v>211</v>
      </c>
      <c r="B9" s="2" t="s">
        <v>26</v>
      </c>
      <c r="C9" s="2" t="s">
        <v>27</v>
      </c>
      <c r="D9" s="5">
        <v>0</v>
      </c>
      <c r="E9" s="5">
        <v>50</v>
      </c>
      <c r="F9" s="5">
        <v>20</v>
      </c>
      <c r="G9" s="5">
        <v>50</v>
      </c>
      <c r="H9" s="5">
        <v>45</v>
      </c>
      <c r="I9" s="5">
        <v>0</v>
      </c>
      <c r="J9" s="6"/>
      <c r="K9" s="6"/>
      <c r="L9" s="6"/>
      <c r="M9" s="1">
        <f t="shared" si="0"/>
        <v>165</v>
      </c>
      <c r="N9" s="6" t="s">
        <v>28</v>
      </c>
      <c r="O9" s="6" t="s">
        <v>29</v>
      </c>
      <c r="P9" s="6"/>
      <c r="Q9" s="6" t="s">
        <v>105</v>
      </c>
      <c r="R9" s="6" t="s">
        <v>30</v>
      </c>
      <c r="S9" s="20"/>
    </row>
    <row r="10" spans="1:19" ht="12.75">
      <c r="A10" s="14" t="s">
        <v>212</v>
      </c>
      <c r="B10" s="2" t="s">
        <v>31</v>
      </c>
      <c r="C10" s="2" t="s">
        <v>32</v>
      </c>
      <c r="D10" s="5">
        <v>50</v>
      </c>
      <c r="E10" s="5">
        <v>0</v>
      </c>
      <c r="F10" s="5">
        <v>50</v>
      </c>
      <c r="G10" s="5">
        <v>30</v>
      </c>
      <c r="H10" s="5">
        <v>30</v>
      </c>
      <c r="I10" s="5">
        <v>0</v>
      </c>
      <c r="J10" s="6"/>
      <c r="K10" s="6"/>
      <c r="L10" s="6"/>
      <c r="M10" s="1">
        <f t="shared" si="0"/>
        <v>160</v>
      </c>
      <c r="N10" s="6" t="s">
        <v>33</v>
      </c>
      <c r="O10" s="6" t="s">
        <v>34</v>
      </c>
      <c r="P10" s="6"/>
      <c r="Q10" s="6" t="s">
        <v>251</v>
      </c>
      <c r="R10" s="6" t="s">
        <v>35</v>
      </c>
      <c r="S10" s="20"/>
    </row>
    <row r="11" spans="1:19" ht="12.75">
      <c r="A11" s="14" t="s">
        <v>212</v>
      </c>
      <c r="B11" s="2" t="s">
        <v>36</v>
      </c>
      <c r="C11" s="2" t="s">
        <v>37</v>
      </c>
      <c r="D11" s="5">
        <v>45</v>
      </c>
      <c r="E11" s="5">
        <v>50</v>
      </c>
      <c r="F11" s="5">
        <v>25</v>
      </c>
      <c r="G11" s="5">
        <v>40</v>
      </c>
      <c r="H11" s="5">
        <v>0</v>
      </c>
      <c r="I11" s="5">
        <v>0</v>
      </c>
      <c r="J11" s="6"/>
      <c r="K11" s="6"/>
      <c r="L11" s="6"/>
      <c r="M11" s="1">
        <f t="shared" si="0"/>
        <v>160</v>
      </c>
      <c r="N11" s="6" t="s">
        <v>38</v>
      </c>
      <c r="O11" s="6" t="s">
        <v>39</v>
      </c>
      <c r="P11" s="6"/>
      <c r="Q11" s="6" t="s">
        <v>252</v>
      </c>
      <c r="R11" s="6" t="s">
        <v>40</v>
      </c>
      <c r="S11" s="20"/>
    </row>
    <row r="12" spans="1:19" ht="12.75">
      <c r="A12" s="14" t="s">
        <v>213</v>
      </c>
      <c r="B12" s="2" t="s">
        <v>41</v>
      </c>
      <c r="C12" s="2" t="s">
        <v>42</v>
      </c>
      <c r="D12" s="5">
        <v>35</v>
      </c>
      <c r="E12" s="5">
        <v>40</v>
      </c>
      <c r="F12" s="5">
        <v>0</v>
      </c>
      <c r="G12" s="5">
        <v>40</v>
      </c>
      <c r="H12" s="5">
        <v>40</v>
      </c>
      <c r="I12" s="5">
        <v>0</v>
      </c>
      <c r="J12" s="6"/>
      <c r="K12" s="6"/>
      <c r="L12" s="6"/>
      <c r="M12" s="1">
        <f t="shared" si="0"/>
        <v>155</v>
      </c>
      <c r="N12" s="6" t="s">
        <v>43</v>
      </c>
      <c r="O12" s="6" t="s">
        <v>44</v>
      </c>
      <c r="P12" s="6"/>
      <c r="Q12" s="6" t="s">
        <v>35</v>
      </c>
      <c r="R12" s="6" t="s">
        <v>45</v>
      </c>
      <c r="S12" s="20"/>
    </row>
    <row r="13" spans="1:19" ht="12.75">
      <c r="A13" s="14" t="s">
        <v>214</v>
      </c>
      <c r="B13" s="2" t="s">
        <v>46</v>
      </c>
      <c r="C13" s="2" t="s">
        <v>27</v>
      </c>
      <c r="D13" s="5">
        <v>40</v>
      </c>
      <c r="E13" s="5">
        <v>20</v>
      </c>
      <c r="F13" s="5">
        <v>35</v>
      </c>
      <c r="G13" s="5">
        <v>0</v>
      </c>
      <c r="H13" s="5">
        <v>15</v>
      </c>
      <c r="I13" s="5">
        <v>40</v>
      </c>
      <c r="J13" s="6"/>
      <c r="K13" s="6"/>
      <c r="L13" s="6"/>
      <c r="M13" s="1">
        <f t="shared" si="0"/>
        <v>150</v>
      </c>
      <c r="N13" s="6" t="s">
        <v>47</v>
      </c>
      <c r="O13" s="6" t="s">
        <v>48</v>
      </c>
      <c r="P13" s="6"/>
      <c r="Q13" s="6" t="s">
        <v>253</v>
      </c>
      <c r="R13" s="6" t="s">
        <v>49</v>
      </c>
      <c r="S13" s="20"/>
    </row>
    <row r="14" spans="1:19" ht="12.75">
      <c r="A14" s="14" t="s">
        <v>215</v>
      </c>
      <c r="B14" s="2" t="s">
        <v>50</v>
      </c>
      <c r="C14" s="2" t="s">
        <v>51</v>
      </c>
      <c r="D14" s="5">
        <v>0</v>
      </c>
      <c r="E14" s="5">
        <v>0</v>
      </c>
      <c r="F14" s="5">
        <v>0</v>
      </c>
      <c r="G14" s="5">
        <v>45</v>
      </c>
      <c r="H14" s="5">
        <v>50</v>
      </c>
      <c r="I14" s="5">
        <v>45</v>
      </c>
      <c r="J14" s="6"/>
      <c r="K14" s="6"/>
      <c r="L14" s="6"/>
      <c r="M14" s="1">
        <f t="shared" si="0"/>
        <v>140</v>
      </c>
      <c r="N14" s="6" t="s">
        <v>52</v>
      </c>
      <c r="O14" s="6" t="s">
        <v>53</v>
      </c>
      <c r="P14" s="6"/>
      <c r="Q14" s="6" t="s">
        <v>52</v>
      </c>
      <c r="R14" s="6" t="s">
        <v>54</v>
      </c>
      <c r="S14" s="20"/>
    </row>
    <row r="15" spans="1:19" ht="12.75">
      <c r="A15" s="14" t="s">
        <v>216</v>
      </c>
      <c r="B15" s="2" t="s">
        <v>55</v>
      </c>
      <c r="C15" s="2" t="s">
        <v>12</v>
      </c>
      <c r="D15" s="5">
        <v>0</v>
      </c>
      <c r="E15" s="5">
        <v>0</v>
      </c>
      <c r="F15" s="5">
        <v>0</v>
      </c>
      <c r="G15" s="5">
        <v>35</v>
      </c>
      <c r="H15" s="5">
        <v>50</v>
      </c>
      <c r="I15" s="5">
        <v>50</v>
      </c>
      <c r="J15" s="6"/>
      <c r="K15" s="6"/>
      <c r="L15" s="6"/>
      <c r="M15" s="1">
        <f t="shared" si="0"/>
        <v>135</v>
      </c>
      <c r="N15" s="6" t="s">
        <v>52</v>
      </c>
      <c r="O15" s="6" t="s">
        <v>56</v>
      </c>
      <c r="P15" s="6"/>
      <c r="Q15" s="6" t="s">
        <v>52</v>
      </c>
      <c r="R15" s="6" t="s">
        <v>57</v>
      </c>
      <c r="S15" s="20"/>
    </row>
    <row r="16" spans="1:19" ht="12.75">
      <c r="A16" s="14" t="s">
        <v>216</v>
      </c>
      <c r="B16" s="2" t="s">
        <v>58</v>
      </c>
      <c r="C16" s="2" t="s">
        <v>59</v>
      </c>
      <c r="D16" s="5">
        <v>40</v>
      </c>
      <c r="E16" s="5">
        <v>0</v>
      </c>
      <c r="F16" s="5">
        <v>0</v>
      </c>
      <c r="G16" s="5">
        <v>45</v>
      </c>
      <c r="H16" s="5">
        <v>0</v>
      </c>
      <c r="I16" s="5">
        <v>50</v>
      </c>
      <c r="J16" s="6"/>
      <c r="K16" s="6"/>
      <c r="L16" s="6"/>
      <c r="M16" s="1">
        <f t="shared" si="0"/>
        <v>135</v>
      </c>
      <c r="N16" s="6" t="s">
        <v>60</v>
      </c>
      <c r="O16" s="6" t="s">
        <v>61</v>
      </c>
      <c r="P16" s="6"/>
      <c r="Q16" s="6" t="s">
        <v>40</v>
      </c>
      <c r="R16" s="6" t="s">
        <v>62</v>
      </c>
      <c r="S16" s="20"/>
    </row>
    <row r="17" spans="1:19" ht="12.75">
      <c r="A17" s="14" t="s">
        <v>217</v>
      </c>
      <c r="B17" s="2" t="s">
        <v>63</v>
      </c>
      <c r="C17" s="2" t="s">
        <v>64</v>
      </c>
      <c r="D17" s="5">
        <v>50</v>
      </c>
      <c r="E17" s="5">
        <v>50</v>
      </c>
      <c r="F17" s="5">
        <v>30</v>
      </c>
      <c r="G17" s="5">
        <v>0</v>
      </c>
      <c r="H17" s="5">
        <v>0</v>
      </c>
      <c r="I17" s="5">
        <v>0</v>
      </c>
      <c r="J17" s="6"/>
      <c r="K17" s="6"/>
      <c r="L17" s="6"/>
      <c r="M17" s="1">
        <f t="shared" si="0"/>
        <v>130</v>
      </c>
      <c r="N17" s="6" t="s">
        <v>65</v>
      </c>
      <c r="O17" s="6" t="s">
        <v>52</v>
      </c>
      <c r="P17" s="6"/>
      <c r="Q17" s="6" t="s">
        <v>252</v>
      </c>
      <c r="R17" s="6" t="s">
        <v>52</v>
      </c>
      <c r="S17" s="20"/>
    </row>
    <row r="18" spans="1:19" ht="12.75">
      <c r="A18" s="14" t="s">
        <v>218</v>
      </c>
      <c r="B18" s="2" t="s">
        <v>66</v>
      </c>
      <c r="C18" s="2" t="s">
        <v>12</v>
      </c>
      <c r="D18" s="5">
        <v>40</v>
      </c>
      <c r="E18" s="5">
        <v>40</v>
      </c>
      <c r="F18" s="5">
        <v>0</v>
      </c>
      <c r="G18" s="5">
        <v>0</v>
      </c>
      <c r="H18" s="5">
        <v>0</v>
      </c>
      <c r="I18" s="5">
        <v>40</v>
      </c>
      <c r="J18" s="6"/>
      <c r="K18" s="6"/>
      <c r="L18" s="6"/>
      <c r="M18" s="1">
        <f>SUM(D18:I18)</f>
        <v>120</v>
      </c>
      <c r="N18" s="6" t="s">
        <v>67</v>
      </c>
      <c r="O18" s="6" t="s">
        <v>68</v>
      </c>
      <c r="P18" s="6"/>
      <c r="Q18" s="6" t="s">
        <v>160</v>
      </c>
      <c r="R18" s="6" t="s">
        <v>69</v>
      </c>
      <c r="S18" s="20"/>
    </row>
    <row r="19" spans="1:19" ht="12.75">
      <c r="A19" s="14" t="s">
        <v>218</v>
      </c>
      <c r="B19" s="2" t="s">
        <v>70</v>
      </c>
      <c r="C19" s="2" t="s">
        <v>17</v>
      </c>
      <c r="D19" s="5">
        <v>0</v>
      </c>
      <c r="E19" s="5">
        <v>0</v>
      </c>
      <c r="F19" s="5">
        <v>0</v>
      </c>
      <c r="G19" s="5">
        <v>40</v>
      </c>
      <c r="H19" s="5">
        <v>30</v>
      </c>
      <c r="I19" s="5">
        <v>50</v>
      </c>
      <c r="J19" s="6"/>
      <c r="K19" s="6"/>
      <c r="L19" s="6"/>
      <c r="M19" s="1">
        <f t="shared" si="0"/>
        <v>120</v>
      </c>
      <c r="N19" s="6" t="s">
        <v>52</v>
      </c>
      <c r="O19" s="6" t="s">
        <v>71</v>
      </c>
      <c r="P19" s="6"/>
      <c r="Q19" s="6" t="s">
        <v>52</v>
      </c>
      <c r="R19" s="6" t="s">
        <v>72</v>
      </c>
      <c r="S19" s="20"/>
    </row>
    <row r="20" spans="1:19" ht="12.75">
      <c r="A20" s="14" t="s">
        <v>219</v>
      </c>
      <c r="B20" s="2" t="s">
        <v>73</v>
      </c>
      <c r="C20" s="2" t="s">
        <v>64</v>
      </c>
      <c r="D20" s="5">
        <v>45</v>
      </c>
      <c r="E20" s="5">
        <v>0</v>
      </c>
      <c r="F20" s="5">
        <v>25</v>
      </c>
      <c r="G20" s="5">
        <v>45</v>
      </c>
      <c r="H20" s="5">
        <v>0</v>
      </c>
      <c r="I20" s="5">
        <v>0</v>
      </c>
      <c r="J20" s="6"/>
      <c r="K20" s="6"/>
      <c r="L20" s="6"/>
      <c r="M20" s="1">
        <f>SUM(D20:I20)</f>
        <v>115</v>
      </c>
      <c r="N20" s="6" t="s">
        <v>74</v>
      </c>
      <c r="O20" s="6" t="s">
        <v>75</v>
      </c>
      <c r="P20" s="6"/>
      <c r="Q20" s="6" t="s">
        <v>254</v>
      </c>
      <c r="R20" s="6" t="s">
        <v>40</v>
      </c>
      <c r="S20" s="20"/>
    </row>
    <row r="21" spans="1:19" ht="12.75">
      <c r="A21" s="14" t="s">
        <v>219</v>
      </c>
      <c r="B21" s="2" t="s">
        <v>76</v>
      </c>
      <c r="C21" s="2" t="s">
        <v>42</v>
      </c>
      <c r="D21" s="5">
        <v>50</v>
      </c>
      <c r="E21" s="5">
        <v>0</v>
      </c>
      <c r="F21" s="5">
        <v>0</v>
      </c>
      <c r="G21" s="5">
        <v>0</v>
      </c>
      <c r="H21" s="5">
        <v>35</v>
      </c>
      <c r="I21" s="5">
        <v>30</v>
      </c>
      <c r="J21" s="6"/>
      <c r="K21" s="6"/>
      <c r="L21" s="6"/>
      <c r="M21" s="1">
        <f t="shared" si="0"/>
        <v>115</v>
      </c>
      <c r="N21" s="6" t="s">
        <v>77</v>
      </c>
      <c r="O21" s="6" t="s">
        <v>78</v>
      </c>
      <c r="P21" s="6"/>
      <c r="Q21" s="6" t="s">
        <v>255</v>
      </c>
      <c r="R21" s="6" t="s">
        <v>79</v>
      </c>
      <c r="S21" s="20"/>
    </row>
    <row r="22" spans="1:19" ht="12.75">
      <c r="A22" s="14" t="s">
        <v>219</v>
      </c>
      <c r="B22" s="2" t="s">
        <v>80</v>
      </c>
      <c r="C22" s="2" t="s">
        <v>7</v>
      </c>
      <c r="D22" s="5">
        <v>45</v>
      </c>
      <c r="E22" s="5">
        <v>0</v>
      </c>
      <c r="F22" s="5">
        <v>0</v>
      </c>
      <c r="G22" s="5">
        <v>25</v>
      </c>
      <c r="H22" s="5">
        <v>0</v>
      </c>
      <c r="I22" s="5">
        <v>45</v>
      </c>
      <c r="J22" s="6"/>
      <c r="K22" s="6"/>
      <c r="L22" s="6"/>
      <c r="M22" s="1">
        <f t="shared" si="0"/>
        <v>115</v>
      </c>
      <c r="N22" s="6" t="s">
        <v>81</v>
      </c>
      <c r="O22" s="6" t="s">
        <v>82</v>
      </c>
      <c r="P22" s="6"/>
      <c r="Q22" s="6" t="s">
        <v>256</v>
      </c>
      <c r="R22" s="6" t="s">
        <v>83</v>
      </c>
      <c r="S22" s="20"/>
    </row>
    <row r="23" spans="1:19" ht="12.75">
      <c r="A23" s="14" t="s">
        <v>220</v>
      </c>
      <c r="B23" s="2" t="s">
        <v>84</v>
      </c>
      <c r="C23" s="2" t="s">
        <v>85</v>
      </c>
      <c r="D23" s="5">
        <v>0</v>
      </c>
      <c r="E23" s="5">
        <v>0</v>
      </c>
      <c r="F23" s="5">
        <v>45</v>
      </c>
      <c r="G23" s="5">
        <v>40</v>
      </c>
      <c r="H23" s="5">
        <v>25</v>
      </c>
      <c r="I23" s="5">
        <v>0</v>
      </c>
      <c r="J23" s="6"/>
      <c r="K23" s="6"/>
      <c r="L23" s="6"/>
      <c r="M23" s="1">
        <f t="shared" si="0"/>
        <v>110</v>
      </c>
      <c r="N23" s="6" t="s">
        <v>86</v>
      </c>
      <c r="O23" s="6" t="s">
        <v>87</v>
      </c>
      <c r="P23" s="6"/>
      <c r="Q23" s="6" t="s">
        <v>69</v>
      </c>
      <c r="R23" s="6" t="s">
        <v>88</v>
      </c>
      <c r="S23" s="20"/>
    </row>
    <row r="24" spans="1:19" ht="12.75">
      <c r="A24" s="14" t="s">
        <v>220</v>
      </c>
      <c r="B24" s="2" t="s">
        <v>89</v>
      </c>
      <c r="C24" s="2" t="s">
        <v>90</v>
      </c>
      <c r="D24" s="5">
        <v>20</v>
      </c>
      <c r="E24" s="5">
        <v>0</v>
      </c>
      <c r="F24" s="5">
        <v>0</v>
      </c>
      <c r="G24" s="5">
        <v>50</v>
      </c>
      <c r="H24" s="5">
        <v>40</v>
      </c>
      <c r="I24" s="5">
        <v>0</v>
      </c>
      <c r="J24" s="6"/>
      <c r="K24" s="6"/>
      <c r="L24" s="6"/>
      <c r="M24" s="1">
        <f t="shared" si="0"/>
        <v>110</v>
      </c>
      <c r="N24" s="6" t="s">
        <v>91</v>
      </c>
      <c r="O24" s="6" t="s">
        <v>92</v>
      </c>
      <c r="P24" s="6"/>
      <c r="Q24" s="6" t="s">
        <v>257</v>
      </c>
      <c r="R24" s="6" t="s">
        <v>93</v>
      </c>
      <c r="S24" s="20"/>
    </row>
    <row r="25" spans="1:19" ht="12.75">
      <c r="A25" s="14" t="s">
        <v>221</v>
      </c>
      <c r="B25" s="2" t="s">
        <v>94</v>
      </c>
      <c r="C25" s="2" t="s">
        <v>95</v>
      </c>
      <c r="D25" s="5">
        <v>0</v>
      </c>
      <c r="E25" s="5">
        <v>30</v>
      </c>
      <c r="F25" s="5">
        <v>45</v>
      </c>
      <c r="G25" s="5">
        <v>25</v>
      </c>
      <c r="H25" s="5">
        <v>0</v>
      </c>
      <c r="I25" s="5">
        <v>0</v>
      </c>
      <c r="J25" s="6"/>
      <c r="K25" s="6"/>
      <c r="L25" s="6"/>
      <c r="M25" s="1">
        <f>SUM(D25:I25)</f>
        <v>100</v>
      </c>
      <c r="N25" s="6" t="s">
        <v>96</v>
      </c>
      <c r="O25" s="6" t="s">
        <v>97</v>
      </c>
      <c r="P25" s="6"/>
      <c r="Q25" s="6" t="s">
        <v>258</v>
      </c>
      <c r="R25" s="6" t="s">
        <v>98</v>
      </c>
      <c r="S25" s="20"/>
    </row>
    <row r="26" spans="1:19" ht="12.75">
      <c r="A26" s="14" t="s">
        <v>221</v>
      </c>
      <c r="B26" s="2" t="s">
        <v>99</v>
      </c>
      <c r="C26" s="2" t="s">
        <v>32</v>
      </c>
      <c r="D26" s="5">
        <v>35</v>
      </c>
      <c r="E26" s="5">
        <v>0</v>
      </c>
      <c r="F26" s="5">
        <v>50</v>
      </c>
      <c r="G26" s="5">
        <v>15</v>
      </c>
      <c r="H26" s="5">
        <v>0</v>
      </c>
      <c r="I26" s="5">
        <v>0</v>
      </c>
      <c r="J26" s="6"/>
      <c r="K26" s="6"/>
      <c r="L26" s="6"/>
      <c r="M26" s="1">
        <f>SUM(D26:I26)</f>
        <v>100</v>
      </c>
      <c r="N26" s="6" t="s">
        <v>100</v>
      </c>
      <c r="O26" s="6" t="s">
        <v>101</v>
      </c>
      <c r="P26" s="6"/>
      <c r="Q26" s="6" t="s">
        <v>259</v>
      </c>
      <c r="R26" s="6" t="s">
        <v>98</v>
      </c>
      <c r="S26" s="20"/>
    </row>
    <row r="27" spans="1:19" ht="12.75">
      <c r="A27" s="14" t="s">
        <v>221</v>
      </c>
      <c r="B27" s="2" t="s">
        <v>102</v>
      </c>
      <c r="C27" s="2" t="s">
        <v>37</v>
      </c>
      <c r="D27" s="5">
        <v>25</v>
      </c>
      <c r="E27" s="5">
        <v>0</v>
      </c>
      <c r="F27" s="5">
        <v>0</v>
      </c>
      <c r="G27" s="5">
        <v>0</v>
      </c>
      <c r="H27" s="5">
        <v>30</v>
      </c>
      <c r="I27" s="5">
        <v>45</v>
      </c>
      <c r="J27" s="6"/>
      <c r="K27" s="6"/>
      <c r="L27" s="6"/>
      <c r="M27" s="1">
        <f t="shared" si="0"/>
        <v>100</v>
      </c>
      <c r="N27" s="6" t="s">
        <v>103</v>
      </c>
      <c r="O27" s="6" t="s">
        <v>104</v>
      </c>
      <c r="P27" s="6"/>
      <c r="Q27" s="6" t="s">
        <v>257</v>
      </c>
      <c r="R27" s="6" t="s">
        <v>105</v>
      </c>
      <c r="S27" s="20"/>
    </row>
    <row r="28" spans="1:19" s="49" customFormat="1" ht="12.75">
      <c r="A28" s="43" t="s">
        <v>222</v>
      </c>
      <c r="B28" s="44" t="s">
        <v>106</v>
      </c>
      <c r="C28" s="44" t="s">
        <v>107</v>
      </c>
      <c r="D28" s="45">
        <v>0</v>
      </c>
      <c r="E28" s="45">
        <v>0</v>
      </c>
      <c r="F28" s="45">
        <v>0</v>
      </c>
      <c r="G28" s="45">
        <v>50</v>
      </c>
      <c r="H28" s="45">
        <v>45</v>
      </c>
      <c r="I28" s="45">
        <v>0</v>
      </c>
      <c r="J28" s="46"/>
      <c r="K28" s="46"/>
      <c r="L28" s="46"/>
      <c r="M28" s="47">
        <f t="shared" si="0"/>
        <v>95</v>
      </c>
      <c r="N28" s="46" t="s">
        <v>108</v>
      </c>
      <c r="O28" s="46" t="s">
        <v>109</v>
      </c>
      <c r="P28" s="46"/>
      <c r="Q28" s="46" t="s">
        <v>52</v>
      </c>
      <c r="R28" s="46" t="s">
        <v>45</v>
      </c>
      <c r="S28" s="48"/>
    </row>
    <row r="29" spans="1:19" ht="12.75">
      <c r="A29" s="14" t="s">
        <v>222</v>
      </c>
      <c r="B29" s="2" t="s">
        <v>110</v>
      </c>
      <c r="C29" s="2" t="s">
        <v>111</v>
      </c>
      <c r="D29" s="5">
        <v>35</v>
      </c>
      <c r="E29" s="5">
        <v>0</v>
      </c>
      <c r="F29" s="5">
        <v>30</v>
      </c>
      <c r="G29" s="5">
        <v>0</v>
      </c>
      <c r="H29" s="5">
        <v>30</v>
      </c>
      <c r="I29" s="5">
        <v>0</v>
      </c>
      <c r="J29" s="6"/>
      <c r="K29" s="6"/>
      <c r="L29" s="6"/>
      <c r="M29" s="1">
        <f>SUM(D29:I29)</f>
        <v>95</v>
      </c>
      <c r="N29" s="6" t="s">
        <v>112</v>
      </c>
      <c r="O29" s="6" t="s">
        <v>113</v>
      </c>
      <c r="P29" s="6"/>
      <c r="Q29" s="6" t="s">
        <v>142</v>
      </c>
      <c r="R29" s="6" t="s">
        <v>114</v>
      </c>
      <c r="S29" s="20"/>
    </row>
    <row r="30" spans="1:19" ht="12.75">
      <c r="A30" s="14" t="s">
        <v>223</v>
      </c>
      <c r="B30" s="2" t="s">
        <v>115</v>
      </c>
      <c r="C30" s="2" t="s">
        <v>95</v>
      </c>
      <c r="D30" s="5">
        <v>30</v>
      </c>
      <c r="E30" s="5">
        <v>0</v>
      </c>
      <c r="F30" s="5">
        <v>20</v>
      </c>
      <c r="G30" s="5">
        <v>0</v>
      </c>
      <c r="H30" s="5">
        <v>0</v>
      </c>
      <c r="I30" s="5">
        <v>35</v>
      </c>
      <c r="J30" s="6"/>
      <c r="K30" s="6"/>
      <c r="L30" s="6"/>
      <c r="M30" s="1">
        <f>SUM(D30:I30)</f>
        <v>85</v>
      </c>
      <c r="N30" s="6" t="s">
        <v>116</v>
      </c>
      <c r="O30" s="6" t="s">
        <v>69</v>
      </c>
      <c r="P30" s="6"/>
      <c r="Q30" s="6" t="s">
        <v>142</v>
      </c>
      <c r="R30" s="6" t="s">
        <v>69</v>
      </c>
      <c r="S30" s="20"/>
    </row>
    <row r="31" spans="1:19" ht="12.75">
      <c r="A31" s="14" t="s">
        <v>224</v>
      </c>
      <c r="B31" s="2" t="s">
        <v>117</v>
      </c>
      <c r="C31" s="2" t="s">
        <v>64</v>
      </c>
      <c r="D31" s="5">
        <v>0</v>
      </c>
      <c r="E31" s="5">
        <v>0</v>
      </c>
      <c r="F31" s="5">
        <v>0</v>
      </c>
      <c r="G31" s="5">
        <v>30</v>
      </c>
      <c r="H31" s="5">
        <v>0</v>
      </c>
      <c r="I31" s="5">
        <v>50</v>
      </c>
      <c r="J31" s="6"/>
      <c r="K31" s="6"/>
      <c r="L31" s="6"/>
      <c r="M31" s="1">
        <f t="shared" si="0"/>
        <v>80</v>
      </c>
      <c r="N31" s="6" t="s">
        <v>52</v>
      </c>
      <c r="O31" s="6" t="s">
        <v>118</v>
      </c>
      <c r="P31" s="6"/>
      <c r="Q31" s="6" t="s">
        <v>52</v>
      </c>
      <c r="R31" s="6" t="s">
        <v>119</v>
      </c>
      <c r="S31" s="20"/>
    </row>
    <row r="32" spans="1:19" ht="12.75">
      <c r="A32" s="14" t="s">
        <v>224</v>
      </c>
      <c r="B32" s="2" t="s">
        <v>120</v>
      </c>
      <c r="C32" s="2" t="s">
        <v>59</v>
      </c>
      <c r="D32" s="5">
        <v>0</v>
      </c>
      <c r="E32" s="5">
        <v>0</v>
      </c>
      <c r="F32" s="5">
        <v>40</v>
      </c>
      <c r="G32" s="5">
        <v>0</v>
      </c>
      <c r="H32" s="5">
        <v>0</v>
      </c>
      <c r="I32" s="5">
        <v>40</v>
      </c>
      <c r="J32" s="6"/>
      <c r="K32" s="6"/>
      <c r="L32" s="6"/>
      <c r="M32" s="1">
        <f t="shared" si="0"/>
        <v>80</v>
      </c>
      <c r="N32" s="6" t="s">
        <v>121</v>
      </c>
      <c r="O32" s="6" t="s">
        <v>122</v>
      </c>
      <c r="P32" s="6"/>
      <c r="Q32" s="6" t="s">
        <v>260</v>
      </c>
      <c r="R32" s="6" t="s">
        <v>69</v>
      </c>
      <c r="S32" s="20"/>
    </row>
    <row r="33" spans="1:19" ht="12.75">
      <c r="A33" s="14" t="s">
        <v>225</v>
      </c>
      <c r="B33" s="2" t="s">
        <v>123</v>
      </c>
      <c r="C33" s="2" t="s">
        <v>124</v>
      </c>
      <c r="D33" s="5">
        <v>0</v>
      </c>
      <c r="E33" s="5">
        <v>0</v>
      </c>
      <c r="F33" s="5">
        <v>50</v>
      </c>
      <c r="G33" s="5">
        <v>0</v>
      </c>
      <c r="H33" s="5">
        <v>25</v>
      </c>
      <c r="I33" s="5">
        <v>0</v>
      </c>
      <c r="J33" s="6"/>
      <c r="K33" s="6"/>
      <c r="L33" s="6"/>
      <c r="M33" s="1">
        <f>SUM(D33:I33)</f>
        <v>75</v>
      </c>
      <c r="N33" s="6" t="s">
        <v>125</v>
      </c>
      <c r="O33" s="6" t="s">
        <v>126</v>
      </c>
      <c r="P33" s="6"/>
      <c r="Q33" s="6" t="s">
        <v>69</v>
      </c>
      <c r="R33" s="6" t="s">
        <v>114</v>
      </c>
      <c r="S33" s="20"/>
    </row>
    <row r="34" spans="1:19" ht="12.75">
      <c r="A34" s="14" t="s">
        <v>225</v>
      </c>
      <c r="B34" s="2" t="s">
        <v>127</v>
      </c>
      <c r="C34" s="2" t="s">
        <v>128</v>
      </c>
      <c r="D34" s="5">
        <v>0</v>
      </c>
      <c r="E34" s="5">
        <v>30</v>
      </c>
      <c r="F34" s="5">
        <v>0</v>
      </c>
      <c r="G34" s="5">
        <v>45</v>
      </c>
      <c r="H34" s="5">
        <v>0</v>
      </c>
      <c r="I34" s="5">
        <v>0</v>
      </c>
      <c r="J34" s="6"/>
      <c r="K34" s="6"/>
      <c r="L34" s="6"/>
      <c r="M34" s="1">
        <f t="shared" si="0"/>
        <v>75</v>
      </c>
      <c r="N34" s="6" t="s">
        <v>129</v>
      </c>
      <c r="O34" s="6" t="s">
        <v>130</v>
      </c>
      <c r="P34" s="6"/>
      <c r="Q34" s="6" t="s">
        <v>261</v>
      </c>
      <c r="R34" s="6" t="s">
        <v>40</v>
      </c>
      <c r="S34" s="20"/>
    </row>
    <row r="35" spans="1:19" ht="12.75">
      <c r="A35" s="14" t="s">
        <v>226</v>
      </c>
      <c r="B35" s="2" t="s">
        <v>131</v>
      </c>
      <c r="C35" s="2" t="s">
        <v>85</v>
      </c>
      <c r="D35" s="5">
        <v>0</v>
      </c>
      <c r="E35" s="5">
        <v>0</v>
      </c>
      <c r="F35" s="5">
        <v>0</v>
      </c>
      <c r="G35" s="5">
        <v>0</v>
      </c>
      <c r="H35" s="5">
        <v>35</v>
      </c>
      <c r="I35" s="5">
        <v>35</v>
      </c>
      <c r="J35" s="6"/>
      <c r="K35" s="6"/>
      <c r="L35" s="6"/>
      <c r="M35" s="1">
        <f t="shared" si="0"/>
        <v>70</v>
      </c>
      <c r="N35" s="6" t="s">
        <v>52</v>
      </c>
      <c r="O35" s="6" t="s">
        <v>132</v>
      </c>
      <c r="P35" s="6"/>
      <c r="Q35" s="6" t="s">
        <v>52</v>
      </c>
      <c r="R35" s="6" t="s">
        <v>133</v>
      </c>
      <c r="S35" s="20"/>
    </row>
    <row r="36" spans="1:19" ht="12.75">
      <c r="A36" s="14" t="s">
        <v>226</v>
      </c>
      <c r="B36" s="2" t="s">
        <v>134</v>
      </c>
      <c r="C36" s="2" t="s">
        <v>135</v>
      </c>
      <c r="D36" s="5">
        <v>30</v>
      </c>
      <c r="E36" s="5">
        <v>0</v>
      </c>
      <c r="F36" s="5">
        <v>0</v>
      </c>
      <c r="G36" s="5">
        <v>0</v>
      </c>
      <c r="H36" s="5">
        <v>40</v>
      </c>
      <c r="I36" s="5">
        <v>0</v>
      </c>
      <c r="J36" s="6"/>
      <c r="K36" s="6"/>
      <c r="L36" s="6"/>
      <c r="M36" s="1">
        <f>SUM(D36:I36)</f>
        <v>70</v>
      </c>
      <c r="N36" s="6" t="s">
        <v>136</v>
      </c>
      <c r="O36" s="6" t="s">
        <v>137</v>
      </c>
      <c r="P36" s="6"/>
      <c r="Q36" s="6" t="s">
        <v>40</v>
      </c>
      <c r="R36" s="6" t="s">
        <v>138</v>
      </c>
      <c r="S36" s="20"/>
    </row>
    <row r="37" spans="1:19" ht="12.75">
      <c r="A37" s="14" t="s">
        <v>227</v>
      </c>
      <c r="B37" s="2" t="s">
        <v>139</v>
      </c>
      <c r="C37" s="2" t="s">
        <v>90</v>
      </c>
      <c r="D37" s="5">
        <v>30</v>
      </c>
      <c r="E37" s="5">
        <v>0</v>
      </c>
      <c r="F37" s="5">
        <v>0</v>
      </c>
      <c r="G37" s="5">
        <v>10</v>
      </c>
      <c r="H37" s="5">
        <v>0</v>
      </c>
      <c r="I37" s="5">
        <v>25</v>
      </c>
      <c r="J37" s="6"/>
      <c r="K37" s="6"/>
      <c r="L37" s="6"/>
      <c r="M37" s="1">
        <f t="shared" si="0"/>
        <v>65</v>
      </c>
      <c r="N37" s="6" t="s">
        <v>140</v>
      </c>
      <c r="O37" s="6" t="s">
        <v>141</v>
      </c>
      <c r="P37" s="6"/>
      <c r="Q37" s="6" t="s">
        <v>257</v>
      </c>
      <c r="R37" s="6" t="s">
        <v>142</v>
      </c>
      <c r="S37" s="20"/>
    </row>
    <row r="38" spans="1:19" ht="12.75">
      <c r="A38" s="14" t="s">
        <v>228</v>
      </c>
      <c r="B38" s="2" t="s">
        <v>143</v>
      </c>
      <c r="C38" s="2" t="s">
        <v>144</v>
      </c>
      <c r="D38" s="5">
        <v>0</v>
      </c>
      <c r="E38" s="5">
        <v>0</v>
      </c>
      <c r="F38" s="5">
        <v>0</v>
      </c>
      <c r="G38" s="5">
        <v>0</v>
      </c>
      <c r="H38" s="5">
        <v>35</v>
      </c>
      <c r="I38" s="5">
        <v>25</v>
      </c>
      <c r="J38" s="6"/>
      <c r="K38" s="6"/>
      <c r="L38" s="6"/>
      <c r="M38" s="1">
        <f>SUM(D38:I38)</f>
        <v>60</v>
      </c>
      <c r="N38" s="6" t="s">
        <v>108</v>
      </c>
      <c r="O38" s="6" t="s">
        <v>145</v>
      </c>
      <c r="P38" s="6"/>
      <c r="Q38" s="6" t="s">
        <v>108</v>
      </c>
      <c r="R38" s="6" t="s">
        <v>105</v>
      </c>
      <c r="S38" s="20"/>
    </row>
    <row r="39" spans="1:19" ht="12.75">
      <c r="A39" s="14" t="s">
        <v>228</v>
      </c>
      <c r="B39" s="2" t="s">
        <v>146</v>
      </c>
      <c r="C39" s="2" t="s">
        <v>37</v>
      </c>
      <c r="D39" s="5">
        <v>0</v>
      </c>
      <c r="E39" s="5">
        <v>40</v>
      </c>
      <c r="F39" s="5">
        <v>0</v>
      </c>
      <c r="G39" s="5">
        <v>20</v>
      </c>
      <c r="H39" s="5">
        <v>0</v>
      </c>
      <c r="I39" s="5">
        <v>0</v>
      </c>
      <c r="J39" s="6"/>
      <c r="K39" s="6"/>
      <c r="L39" s="6"/>
      <c r="M39" s="1">
        <f t="shared" si="0"/>
        <v>60</v>
      </c>
      <c r="N39" s="6" t="s">
        <v>147</v>
      </c>
      <c r="O39" s="6" t="s">
        <v>148</v>
      </c>
      <c r="P39" s="6"/>
      <c r="Q39" s="6" t="s">
        <v>262</v>
      </c>
      <c r="R39" s="6" t="s">
        <v>40</v>
      </c>
      <c r="S39" s="20"/>
    </row>
    <row r="40" spans="1:19" ht="12.75">
      <c r="A40" s="14" t="s">
        <v>228</v>
      </c>
      <c r="B40" s="2" t="s">
        <v>149</v>
      </c>
      <c r="C40" s="2" t="s">
        <v>150</v>
      </c>
      <c r="D40" s="5">
        <v>0</v>
      </c>
      <c r="E40" s="5">
        <v>0</v>
      </c>
      <c r="F40" s="5">
        <v>35</v>
      </c>
      <c r="G40" s="5">
        <v>25</v>
      </c>
      <c r="H40" s="5">
        <v>0</v>
      </c>
      <c r="I40" s="5">
        <v>0</v>
      </c>
      <c r="J40" s="6"/>
      <c r="K40" s="6"/>
      <c r="L40" s="6"/>
      <c r="M40" s="1">
        <f t="shared" si="0"/>
        <v>60</v>
      </c>
      <c r="N40" s="6" t="s">
        <v>151</v>
      </c>
      <c r="O40" s="6" t="s">
        <v>152</v>
      </c>
      <c r="P40" s="6"/>
      <c r="Q40" s="6" t="s">
        <v>263</v>
      </c>
      <c r="R40" s="6" t="s">
        <v>40</v>
      </c>
      <c r="S40" s="20"/>
    </row>
    <row r="41" spans="1:19" ht="12.75">
      <c r="A41" s="14" t="s">
        <v>228</v>
      </c>
      <c r="B41" s="2" t="s">
        <v>153</v>
      </c>
      <c r="C41" s="2" t="s">
        <v>124</v>
      </c>
      <c r="D41" s="5">
        <v>0</v>
      </c>
      <c r="E41" s="5">
        <v>25</v>
      </c>
      <c r="F41" s="5">
        <v>0</v>
      </c>
      <c r="G41" s="5">
        <v>0</v>
      </c>
      <c r="H41" s="5">
        <v>35</v>
      </c>
      <c r="I41" s="5">
        <v>0</v>
      </c>
      <c r="J41" s="6"/>
      <c r="K41" s="6"/>
      <c r="L41" s="6"/>
      <c r="M41" s="1">
        <f t="shared" si="0"/>
        <v>60</v>
      </c>
      <c r="N41" s="6" t="s">
        <v>154</v>
      </c>
      <c r="O41" s="6" t="s">
        <v>155</v>
      </c>
      <c r="P41" s="6"/>
      <c r="Q41" s="6" t="s">
        <v>114</v>
      </c>
      <c r="R41" s="6" t="s">
        <v>133</v>
      </c>
      <c r="S41" s="20"/>
    </row>
    <row r="42" spans="1:19" ht="12.75">
      <c r="A42" s="14" t="s">
        <v>229</v>
      </c>
      <c r="B42" s="2" t="s">
        <v>156</v>
      </c>
      <c r="C42" s="2" t="s">
        <v>22</v>
      </c>
      <c r="D42" s="5">
        <v>0</v>
      </c>
      <c r="E42" s="5">
        <v>0</v>
      </c>
      <c r="F42" s="5">
        <v>0</v>
      </c>
      <c r="G42" s="5">
        <v>0</v>
      </c>
      <c r="H42" s="5">
        <v>50</v>
      </c>
      <c r="I42" s="5">
        <v>0</v>
      </c>
      <c r="J42" s="6"/>
      <c r="K42" s="6"/>
      <c r="L42" s="6"/>
      <c r="M42" s="1">
        <f t="shared" si="0"/>
        <v>50</v>
      </c>
      <c r="N42" s="6" t="s">
        <v>52</v>
      </c>
      <c r="O42" s="6" t="s">
        <v>157</v>
      </c>
      <c r="P42" s="6"/>
      <c r="Q42" s="6" t="s">
        <v>52</v>
      </c>
      <c r="R42" s="6" t="s">
        <v>133</v>
      </c>
      <c r="S42" s="20"/>
    </row>
    <row r="43" spans="1:19" ht="12.75">
      <c r="A43" s="14" t="s">
        <v>229</v>
      </c>
      <c r="B43" s="2" t="s">
        <v>158</v>
      </c>
      <c r="C43" s="2" t="s">
        <v>135</v>
      </c>
      <c r="D43" s="5">
        <v>0</v>
      </c>
      <c r="E43" s="5">
        <v>0</v>
      </c>
      <c r="F43" s="5">
        <v>0</v>
      </c>
      <c r="G43" s="5">
        <v>30</v>
      </c>
      <c r="H43" s="5">
        <v>20</v>
      </c>
      <c r="I43" s="5">
        <v>0</v>
      </c>
      <c r="J43" s="6"/>
      <c r="K43" s="6"/>
      <c r="L43" s="6"/>
      <c r="M43" s="1">
        <f t="shared" si="0"/>
        <v>50</v>
      </c>
      <c r="N43" s="6" t="s">
        <v>52</v>
      </c>
      <c r="O43" s="6" t="s">
        <v>159</v>
      </c>
      <c r="P43" s="6"/>
      <c r="Q43" s="6" t="s">
        <v>52</v>
      </c>
      <c r="R43" s="6" t="s">
        <v>160</v>
      </c>
      <c r="S43" s="20"/>
    </row>
    <row r="44" spans="1:19" s="49" customFormat="1" ht="12.75">
      <c r="A44" s="43" t="s">
        <v>230</v>
      </c>
      <c r="B44" s="44" t="s">
        <v>161</v>
      </c>
      <c r="C44" s="44" t="s">
        <v>107</v>
      </c>
      <c r="D44" s="45">
        <v>0</v>
      </c>
      <c r="E44" s="45">
        <v>0</v>
      </c>
      <c r="F44" s="45">
        <v>0</v>
      </c>
      <c r="G44" s="45">
        <v>0</v>
      </c>
      <c r="H44" s="45">
        <v>45</v>
      </c>
      <c r="I44" s="45">
        <v>0</v>
      </c>
      <c r="J44" s="46"/>
      <c r="K44" s="46"/>
      <c r="L44" s="46"/>
      <c r="M44" s="47">
        <f t="shared" si="0"/>
        <v>45</v>
      </c>
      <c r="N44" s="46" t="s">
        <v>52</v>
      </c>
      <c r="O44" s="46" t="s">
        <v>162</v>
      </c>
      <c r="P44" s="46"/>
      <c r="Q44" s="46" t="s">
        <v>52</v>
      </c>
      <c r="R44" s="46" t="s">
        <v>133</v>
      </c>
      <c r="S44" s="48"/>
    </row>
    <row r="45" spans="1:19" ht="12.75">
      <c r="A45" s="14" t="s">
        <v>230</v>
      </c>
      <c r="B45" s="2" t="s">
        <v>163</v>
      </c>
      <c r="C45" s="2" t="s">
        <v>128</v>
      </c>
      <c r="D45" s="5">
        <v>0</v>
      </c>
      <c r="E45" s="5">
        <v>45</v>
      </c>
      <c r="F45" s="5">
        <v>0</v>
      </c>
      <c r="G45" s="5">
        <v>0</v>
      </c>
      <c r="H45" s="5">
        <v>0</v>
      </c>
      <c r="I45" s="5">
        <v>0</v>
      </c>
      <c r="J45" s="6"/>
      <c r="K45" s="6"/>
      <c r="L45" s="6"/>
      <c r="M45" s="1">
        <f t="shared" si="0"/>
        <v>45</v>
      </c>
      <c r="N45" s="6" t="s">
        <v>164</v>
      </c>
      <c r="O45" s="6" t="s">
        <v>52</v>
      </c>
      <c r="P45" s="6"/>
      <c r="Q45" s="6" t="s">
        <v>264</v>
      </c>
      <c r="R45" s="6" t="s">
        <v>52</v>
      </c>
      <c r="S45" s="20"/>
    </row>
    <row r="46" spans="1:19" s="49" customFormat="1" ht="12.75">
      <c r="A46" s="43" t="s">
        <v>230</v>
      </c>
      <c r="B46" s="44" t="s">
        <v>165</v>
      </c>
      <c r="C46" s="44" t="s">
        <v>107</v>
      </c>
      <c r="D46" s="45">
        <v>0</v>
      </c>
      <c r="E46" s="45">
        <v>0</v>
      </c>
      <c r="F46" s="45">
        <v>45</v>
      </c>
      <c r="G46" s="45">
        <v>0</v>
      </c>
      <c r="H46" s="45">
        <v>0</v>
      </c>
      <c r="I46" s="45">
        <v>0</v>
      </c>
      <c r="J46" s="46"/>
      <c r="K46" s="46"/>
      <c r="L46" s="46"/>
      <c r="M46" s="47">
        <f t="shared" si="0"/>
        <v>45</v>
      </c>
      <c r="N46" s="46" t="s">
        <v>166</v>
      </c>
      <c r="O46" s="46" t="s">
        <v>52</v>
      </c>
      <c r="P46" s="46"/>
      <c r="Q46" s="46" t="s">
        <v>263</v>
      </c>
      <c r="R46" s="46" t="s">
        <v>52</v>
      </c>
      <c r="S46" s="48"/>
    </row>
    <row r="47" spans="1:19" ht="12.75">
      <c r="A47" s="14" t="s">
        <v>230</v>
      </c>
      <c r="B47" s="2" t="s">
        <v>167</v>
      </c>
      <c r="C47" s="2" t="s">
        <v>168</v>
      </c>
      <c r="D47" s="5">
        <v>0</v>
      </c>
      <c r="E47" s="5">
        <v>25</v>
      </c>
      <c r="F47" s="5">
        <v>0</v>
      </c>
      <c r="G47" s="5">
        <v>0</v>
      </c>
      <c r="H47" s="5">
        <v>20</v>
      </c>
      <c r="I47" s="5">
        <v>0</v>
      </c>
      <c r="J47" s="6"/>
      <c r="K47" s="6"/>
      <c r="L47" s="6"/>
      <c r="M47" s="1">
        <f>SUM(D47:I47)</f>
        <v>45</v>
      </c>
      <c r="N47" s="6" t="s">
        <v>169</v>
      </c>
      <c r="O47" s="6" t="s">
        <v>170</v>
      </c>
      <c r="P47" s="6"/>
      <c r="Q47" s="6" t="s">
        <v>133</v>
      </c>
      <c r="R47" s="6" t="s">
        <v>171</v>
      </c>
      <c r="S47" s="20"/>
    </row>
    <row r="48" spans="1:19" ht="12.75">
      <c r="A48" s="14" t="s">
        <v>230</v>
      </c>
      <c r="B48" s="2" t="s">
        <v>172</v>
      </c>
      <c r="C48" s="2" t="s">
        <v>150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45</v>
      </c>
      <c r="J48" s="6"/>
      <c r="K48" s="6"/>
      <c r="L48" s="6"/>
      <c r="M48" s="1">
        <f t="shared" si="0"/>
        <v>45</v>
      </c>
      <c r="N48" s="6" t="s">
        <v>52</v>
      </c>
      <c r="O48" s="6" t="s">
        <v>173</v>
      </c>
      <c r="P48" s="6"/>
      <c r="Q48" s="6" t="s">
        <v>52</v>
      </c>
      <c r="R48" s="6" t="s">
        <v>174</v>
      </c>
      <c r="S48" s="20"/>
    </row>
    <row r="49" spans="1:19" ht="12.75">
      <c r="A49" s="14" t="s">
        <v>230</v>
      </c>
      <c r="B49" s="2" t="s">
        <v>175</v>
      </c>
      <c r="C49" s="2" t="s">
        <v>150</v>
      </c>
      <c r="D49" s="5">
        <v>0</v>
      </c>
      <c r="E49" s="5">
        <v>0</v>
      </c>
      <c r="F49" s="5">
        <v>0</v>
      </c>
      <c r="G49" s="5">
        <v>0</v>
      </c>
      <c r="H49" s="5">
        <v>45</v>
      </c>
      <c r="I49" s="5">
        <v>0</v>
      </c>
      <c r="J49" s="6"/>
      <c r="K49" s="6"/>
      <c r="L49" s="6"/>
      <c r="M49" s="1">
        <f t="shared" si="0"/>
        <v>45</v>
      </c>
      <c r="N49" s="6" t="s">
        <v>52</v>
      </c>
      <c r="O49" s="6" t="s">
        <v>176</v>
      </c>
      <c r="P49" s="6"/>
      <c r="Q49" s="6" t="s">
        <v>52</v>
      </c>
      <c r="R49" s="6" t="s">
        <v>177</v>
      </c>
      <c r="S49" s="20"/>
    </row>
    <row r="50" spans="1:19" ht="12.75">
      <c r="A50" s="14" t="s">
        <v>230</v>
      </c>
      <c r="B50" s="2" t="s">
        <v>178</v>
      </c>
      <c r="C50" s="2" t="s">
        <v>22</v>
      </c>
      <c r="D50" s="5">
        <v>0</v>
      </c>
      <c r="E50" s="5">
        <v>45</v>
      </c>
      <c r="F50" s="5">
        <v>0</v>
      </c>
      <c r="G50" s="5">
        <v>0</v>
      </c>
      <c r="H50" s="5">
        <v>0</v>
      </c>
      <c r="I50" s="5">
        <v>0</v>
      </c>
      <c r="J50" s="6"/>
      <c r="K50" s="6"/>
      <c r="L50" s="6"/>
      <c r="M50" s="1">
        <f t="shared" si="0"/>
        <v>45</v>
      </c>
      <c r="N50" s="6" t="s">
        <v>179</v>
      </c>
      <c r="O50" s="6" t="s">
        <v>52</v>
      </c>
      <c r="P50" s="6"/>
      <c r="Q50" s="6" t="s">
        <v>114</v>
      </c>
      <c r="R50" s="6" t="s">
        <v>52</v>
      </c>
      <c r="S50" s="20"/>
    </row>
    <row r="51" spans="1:19" ht="12.75">
      <c r="A51" s="14" t="s">
        <v>230</v>
      </c>
      <c r="B51" s="2" t="s">
        <v>180</v>
      </c>
      <c r="C51" s="2" t="s">
        <v>111</v>
      </c>
      <c r="D51" s="5">
        <v>0</v>
      </c>
      <c r="E51" s="5">
        <v>0</v>
      </c>
      <c r="F51" s="5">
        <v>25</v>
      </c>
      <c r="G51" s="5">
        <v>20</v>
      </c>
      <c r="H51" s="5">
        <v>0</v>
      </c>
      <c r="I51" s="5">
        <v>0</v>
      </c>
      <c r="J51" s="6"/>
      <c r="K51" s="6"/>
      <c r="L51" s="6"/>
      <c r="M51" s="1">
        <f t="shared" si="0"/>
        <v>45</v>
      </c>
      <c r="N51" s="6" t="s">
        <v>181</v>
      </c>
      <c r="O51" s="6" t="s">
        <v>182</v>
      </c>
      <c r="P51" s="6"/>
      <c r="Q51" s="6" t="s">
        <v>69</v>
      </c>
      <c r="R51" s="6" t="s">
        <v>40</v>
      </c>
      <c r="S51" s="20"/>
    </row>
    <row r="52" spans="1:19" ht="12.75">
      <c r="A52" s="14" t="s">
        <v>231</v>
      </c>
      <c r="B52" s="2" t="s">
        <v>183</v>
      </c>
      <c r="C52" s="2" t="s">
        <v>22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40</v>
      </c>
      <c r="J52" s="6"/>
      <c r="K52" s="6"/>
      <c r="L52" s="6"/>
      <c r="M52" s="1">
        <f t="shared" si="0"/>
        <v>40</v>
      </c>
      <c r="N52" s="6" t="s">
        <v>108</v>
      </c>
      <c r="O52" s="6" t="s">
        <v>184</v>
      </c>
      <c r="P52" s="6"/>
      <c r="Q52" s="6" t="s">
        <v>52</v>
      </c>
      <c r="R52" s="6" t="s">
        <v>69</v>
      </c>
      <c r="S52" s="20"/>
    </row>
    <row r="53" spans="1:19" ht="12.75">
      <c r="A53" s="14" t="s">
        <v>231</v>
      </c>
      <c r="B53" s="2" t="s">
        <v>185</v>
      </c>
      <c r="C53" s="2" t="s">
        <v>150</v>
      </c>
      <c r="D53" s="5">
        <v>0</v>
      </c>
      <c r="E53" s="5">
        <v>0</v>
      </c>
      <c r="F53" s="5">
        <v>0</v>
      </c>
      <c r="G53" s="5">
        <v>0</v>
      </c>
      <c r="H53" s="5">
        <v>40</v>
      </c>
      <c r="I53" s="5">
        <v>0</v>
      </c>
      <c r="J53" s="6"/>
      <c r="K53" s="6"/>
      <c r="L53" s="6"/>
      <c r="M53" s="1">
        <f t="shared" si="0"/>
        <v>40</v>
      </c>
      <c r="N53" s="6" t="s">
        <v>108</v>
      </c>
      <c r="O53" s="6" t="s">
        <v>186</v>
      </c>
      <c r="P53" s="6"/>
      <c r="Q53" s="6" t="s">
        <v>52</v>
      </c>
      <c r="R53" s="6" t="s">
        <v>133</v>
      </c>
      <c r="S53" s="20"/>
    </row>
    <row r="54" spans="1:19" ht="12.75">
      <c r="A54" s="14" t="s">
        <v>231</v>
      </c>
      <c r="B54" s="2" t="s">
        <v>187</v>
      </c>
      <c r="C54" s="2" t="s">
        <v>188</v>
      </c>
      <c r="D54" s="5">
        <v>0</v>
      </c>
      <c r="E54" s="5">
        <v>0</v>
      </c>
      <c r="F54" s="5">
        <v>40</v>
      </c>
      <c r="G54" s="5">
        <v>0</v>
      </c>
      <c r="H54" s="5">
        <v>0</v>
      </c>
      <c r="I54" s="5">
        <v>0</v>
      </c>
      <c r="J54" s="6"/>
      <c r="K54" s="6"/>
      <c r="L54" s="6"/>
      <c r="M54" s="1">
        <f t="shared" si="0"/>
        <v>40</v>
      </c>
      <c r="N54" s="6" t="s">
        <v>189</v>
      </c>
      <c r="O54" s="6" t="s">
        <v>52</v>
      </c>
      <c r="P54" s="6"/>
      <c r="Q54" s="6" t="s">
        <v>69</v>
      </c>
      <c r="R54" s="6" t="s">
        <v>52</v>
      </c>
      <c r="S54" s="20"/>
    </row>
    <row r="55" spans="1:19" ht="12.75">
      <c r="A55" s="14" t="s">
        <v>232</v>
      </c>
      <c r="B55" s="2" t="s">
        <v>190</v>
      </c>
      <c r="C55" s="2" t="s">
        <v>85</v>
      </c>
      <c r="D55" s="5">
        <v>0</v>
      </c>
      <c r="E55" s="5">
        <v>0</v>
      </c>
      <c r="F55" s="5">
        <v>35</v>
      </c>
      <c r="G55" s="5">
        <v>0</v>
      </c>
      <c r="H55" s="5">
        <v>0</v>
      </c>
      <c r="I55" s="5">
        <v>0</v>
      </c>
      <c r="J55" s="6"/>
      <c r="K55" s="6"/>
      <c r="L55" s="6"/>
      <c r="M55" s="1">
        <f t="shared" si="0"/>
        <v>35</v>
      </c>
      <c r="N55" s="6" t="s">
        <v>191</v>
      </c>
      <c r="O55" s="6" t="s">
        <v>52</v>
      </c>
      <c r="P55" s="6"/>
      <c r="Q55" s="6" t="s">
        <v>69</v>
      </c>
      <c r="R55" s="6" t="s">
        <v>52</v>
      </c>
      <c r="S55" s="20"/>
    </row>
    <row r="56" spans="1:19" ht="12.75">
      <c r="A56" s="14" t="s">
        <v>232</v>
      </c>
      <c r="B56" s="2" t="s">
        <v>192</v>
      </c>
      <c r="C56" s="2" t="s">
        <v>95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35</v>
      </c>
      <c r="J56" s="6"/>
      <c r="K56" s="6"/>
      <c r="L56" s="6"/>
      <c r="M56" s="1">
        <f t="shared" si="0"/>
        <v>35</v>
      </c>
      <c r="N56" s="6" t="s">
        <v>52</v>
      </c>
      <c r="O56" s="6" t="s">
        <v>193</v>
      </c>
      <c r="P56" s="6"/>
      <c r="Q56" s="6" t="s">
        <v>52</v>
      </c>
      <c r="R56" s="6" t="s">
        <v>69</v>
      </c>
      <c r="S56" s="20"/>
    </row>
    <row r="57" spans="1:19" ht="12.75">
      <c r="A57" s="14" t="s">
        <v>232</v>
      </c>
      <c r="B57" s="2" t="s">
        <v>194</v>
      </c>
      <c r="C57" s="2" t="s">
        <v>195</v>
      </c>
      <c r="D57" s="5">
        <v>0</v>
      </c>
      <c r="E57" s="5">
        <v>35</v>
      </c>
      <c r="F57" s="5">
        <v>0</v>
      </c>
      <c r="G57" s="5">
        <v>0</v>
      </c>
      <c r="H57" s="5">
        <v>0</v>
      </c>
      <c r="I57" s="5">
        <v>0</v>
      </c>
      <c r="J57" s="6"/>
      <c r="K57" s="6"/>
      <c r="L57" s="6"/>
      <c r="M57" s="1">
        <f t="shared" si="0"/>
        <v>35</v>
      </c>
      <c r="N57" s="6" t="s">
        <v>196</v>
      </c>
      <c r="O57" s="6" t="s">
        <v>52</v>
      </c>
      <c r="P57" s="6"/>
      <c r="Q57" s="6" t="s">
        <v>265</v>
      </c>
      <c r="R57" s="6" t="s">
        <v>52</v>
      </c>
      <c r="S57" s="20"/>
    </row>
    <row r="58" spans="1:19" ht="12.75">
      <c r="A58" s="14" t="s">
        <v>232</v>
      </c>
      <c r="B58" s="2" t="s">
        <v>197</v>
      </c>
      <c r="C58" s="2" t="s">
        <v>51</v>
      </c>
      <c r="D58" s="5">
        <v>35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6"/>
      <c r="K58" s="6"/>
      <c r="L58" s="6"/>
      <c r="M58" s="1">
        <f t="shared" si="0"/>
        <v>35</v>
      </c>
      <c r="N58" s="6" t="s">
        <v>198</v>
      </c>
      <c r="O58" s="6" t="s">
        <v>52</v>
      </c>
      <c r="P58" s="6"/>
      <c r="Q58" s="6" t="s">
        <v>40</v>
      </c>
      <c r="R58" s="6" t="s">
        <v>52</v>
      </c>
      <c r="S58" s="20"/>
    </row>
    <row r="59" spans="1:19" ht="12.75">
      <c r="A59" s="14" t="s">
        <v>233</v>
      </c>
      <c r="B59" s="2" t="s">
        <v>199</v>
      </c>
      <c r="C59" s="2" t="s">
        <v>168</v>
      </c>
      <c r="D59" s="5">
        <v>0</v>
      </c>
      <c r="E59" s="5">
        <v>0</v>
      </c>
      <c r="F59" s="5">
        <v>0</v>
      </c>
      <c r="G59" s="5">
        <v>30</v>
      </c>
      <c r="H59" s="5">
        <v>0</v>
      </c>
      <c r="I59" s="5">
        <v>0</v>
      </c>
      <c r="J59" s="6"/>
      <c r="K59" s="6"/>
      <c r="L59" s="6"/>
      <c r="M59" s="1">
        <f t="shared" si="0"/>
        <v>30</v>
      </c>
      <c r="N59" s="6" t="s">
        <v>52</v>
      </c>
      <c r="O59" s="6" t="s">
        <v>148</v>
      </c>
      <c r="P59" s="6"/>
      <c r="Q59" s="6" t="s">
        <v>52</v>
      </c>
      <c r="R59" s="6" t="s">
        <v>40</v>
      </c>
      <c r="S59" s="20"/>
    </row>
    <row r="60" spans="1:19" s="49" customFormat="1" ht="12.75">
      <c r="A60" s="43" t="s">
        <v>234</v>
      </c>
      <c r="B60" s="44" t="s">
        <v>200</v>
      </c>
      <c r="C60" s="44" t="s">
        <v>201</v>
      </c>
      <c r="D60" s="45">
        <v>0</v>
      </c>
      <c r="E60" s="45">
        <v>0</v>
      </c>
      <c r="F60" s="45">
        <v>0</v>
      </c>
      <c r="G60" s="45">
        <v>0</v>
      </c>
      <c r="H60" s="45">
        <v>25</v>
      </c>
      <c r="I60" s="45">
        <v>0</v>
      </c>
      <c r="J60" s="46"/>
      <c r="K60" s="46"/>
      <c r="L60" s="46"/>
      <c r="M60" s="47">
        <f t="shared" si="0"/>
        <v>25</v>
      </c>
      <c r="N60" s="46" t="s">
        <v>52</v>
      </c>
      <c r="O60" s="46" t="s">
        <v>202</v>
      </c>
      <c r="P60" s="46"/>
      <c r="Q60" s="46" t="s">
        <v>52</v>
      </c>
      <c r="R60" s="46" t="s">
        <v>114</v>
      </c>
      <c r="S60" s="48"/>
    </row>
    <row r="61" spans="1:19" ht="12.75">
      <c r="A61" s="14" t="s">
        <v>235</v>
      </c>
      <c r="B61" s="2" t="s">
        <v>203</v>
      </c>
      <c r="C61" s="2" t="s">
        <v>42</v>
      </c>
      <c r="D61" s="5">
        <v>0</v>
      </c>
      <c r="E61" s="5">
        <v>0</v>
      </c>
      <c r="F61" s="5">
        <v>15</v>
      </c>
      <c r="G61" s="5">
        <v>0</v>
      </c>
      <c r="H61" s="5">
        <v>0</v>
      </c>
      <c r="I61" s="5">
        <v>0</v>
      </c>
      <c r="J61" s="6"/>
      <c r="K61" s="6"/>
      <c r="L61" s="6"/>
      <c r="M61" s="1">
        <f t="shared" si="0"/>
        <v>15</v>
      </c>
      <c r="N61" s="6" t="s">
        <v>204</v>
      </c>
      <c r="O61" s="6" t="s">
        <v>52</v>
      </c>
      <c r="P61" s="6"/>
      <c r="Q61" s="6" t="s">
        <v>266</v>
      </c>
      <c r="R61" s="6" t="s">
        <v>52</v>
      </c>
      <c r="S61" s="20"/>
    </row>
    <row r="62" spans="1:19" ht="13.5" thickBot="1">
      <c r="A62" s="15" t="s">
        <v>236</v>
      </c>
      <c r="B62" s="16" t="s">
        <v>205</v>
      </c>
      <c r="C62" s="16" t="s">
        <v>128</v>
      </c>
      <c r="D62" s="17">
        <v>0</v>
      </c>
      <c r="E62" s="17">
        <v>0</v>
      </c>
      <c r="F62" s="17">
        <v>0</v>
      </c>
      <c r="G62" s="17">
        <v>0</v>
      </c>
      <c r="H62" s="17">
        <v>10</v>
      </c>
      <c r="I62" s="17">
        <v>0</v>
      </c>
      <c r="J62" s="18"/>
      <c r="K62" s="18"/>
      <c r="L62" s="18"/>
      <c r="M62" s="19">
        <f t="shared" si="0"/>
        <v>10</v>
      </c>
      <c r="N62" s="18" t="s">
        <v>52</v>
      </c>
      <c r="O62" s="18" t="s">
        <v>206</v>
      </c>
      <c r="P62" s="18"/>
      <c r="Q62" s="18" t="s">
        <v>52</v>
      </c>
      <c r="R62" s="18" t="s">
        <v>114</v>
      </c>
      <c r="S62" s="21"/>
    </row>
    <row r="63" spans="1:17" ht="12.75">
      <c r="A63" s="10"/>
      <c r="B63" s="11"/>
      <c r="C63" s="11"/>
      <c r="D63" s="10"/>
      <c r="E63" s="10"/>
      <c r="F63" s="10"/>
      <c r="G63" s="10"/>
      <c r="H63" s="10"/>
      <c r="I63" s="10"/>
      <c r="J63" s="12"/>
      <c r="K63" s="12"/>
      <c r="L63" s="12"/>
      <c r="M63" s="13"/>
      <c r="N63" s="12"/>
      <c r="O63" s="12"/>
      <c r="P63" s="12"/>
      <c r="Q63" s="12"/>
    </row>
    <row r="64" spans="1:17" ht="12.75">
      <c r="A64" s="32" t="s">
        <v>273</v>
      </c>
      <c r="B64" s="11"/>
      <c r="C64" s="11"/>
      <c r="D64" s="10"/>
      <c r="E64" s="10"/>
      <c r="F64" s="10"/>
      <c r="G64" s="10"/>
      <c r="H64" s="10"/>
      <c r="I64" s="10"/>
      <c r="J64" s="12"/>
      <c r="K64" s="12"/>
      <c r="L64" s="12"/>
      <c r="M64" s="13"/>
      <c r="N64" s="12"/>
      <c r="O64" s="12"/>
      <c r="P64" s="12"/>
      <c r="Q64" s="12"/>
    </row>
    <row r="65" spans="1:17" ht="12.75">
      <c r="A65" s="10"/>
      <c r="B65" s="11"/>
      <c r="C65" s="11"/>
      <c r="D65" s="10"/>
      <c r="E65" s="10"/>
      <c r="F65" s="10"/>
      <c r="G65" s="10"/>
      <c r="H65" s="10"/>
      <c r="I65" s="10"/>
      <c r="J65" s="12"/>
      <c r="K65" s="12"/>
      <c r="L65" s="12"/>
      <c r="M65" s="13"/>
      <c r="N65" s="12"/>
      <c r="O65" s="12"/>
      <c r="P65" s="12"/>
      <c r="Q65" s="12"/>
    </row>
    <row r="66" spans="1:17" ht="12.75">
      <c r="A66" s="10"/>
      <c r="B66" s="11"/>
      <c r="C66" s="11"/>
      <c r="D66" s="10"/>
      <c r="E66" s="10"/>
      <c r="F66" s="10"/>
      <c r="G66" s="10"/>
      <c r="H66" s="10"/>
      <c r="I66" s="10"/>
      <c r="J66" s="12"/>
      <c r="K66" s="12"/>
      <c r="L66" s="12"/>
      <c r="M66" s="13"/>
      <c r="N66" s="12"/>
      <c r="O66" s="12"/>
      <c r="P66" s="12"/>
      <c r="Q66" s="12"/>
    </row>
  </sheetData>
  <mergeCells count="8">
    <mergeCell ref="A1:S1"/>
    <mergeCell ref="A3:A4"/>
    <mergeCell ref="B3:B4"/>
    <mergeCell ref="C3:C4"/>
    <mergeCell ref="M3:M4"/>
    <mergeCell ref="D3:F3"/>
    <mergeCell ref="G3:I3"/>
    <mergeCell ref="J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Akadémia vzdelávania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Akadémia vzdelávania</dc:creator>
  <cp:keywords/>
  <dc:description/>
  <cp:lastModifiedBy>xxx</cp:lastModifiedBy>
  <dcterms:created xsi:type="dcterms:W3CDTF">2005-09-27T11:25:15Z</dcterms:created>
  <dcterms:modified xsi:type="dcterms:W3CDTF">2008-10-30T13:30:54Z</dcterms:modified>
  <cp:category/>
  <cp:version/>
  <cp:contentType/>
  <cp:contentStatus/>
</cp:coreProperties>
</file>