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4" activeTab="6"/>
  </bookViews>
  <sheets>
    <sheet name="  kolo sektor A" sheetId="1" r:id="rId1"/>
    <sheet name="  kolo sektor B" sheetId="2" r:id="rId2"/>
    <sheet name="  kolo sektor C" sheetId="3" r:id="rId3"/>
    <sheet name="  kolo sektor D" sheetId="4" r:id="rId4"/>
    <sheet name="Výsledok Nedeľa" sheetId="5" r:id="rId5"/>
    <sheet name="Výsledok 3. dvojkolo" sheetId="6" r:id="rId6"/>
    <sheet name="Celkový priebežný výsledok " sheetId="7" r:id="rId7"/>
  </sheets>
  <definedNames/>
  <calcPr fullCalcOnLoad="1"/>
</workbook>
</file>

<file path=xl/sharedStrings.xml><?xml version="1.0" encoding="utf-8"?>
<sst xmlns="http://schemas.openxmlformats.org/spreadsheetml/2006/main" count="267" uniqueCount="125">
  <si>
    <t>MsO SRZ</t>
  </si>
  <si>
    <t>P.č.:</t>
  </si>
  <si>
    <t>Sektor A</t>
  </si>
  <si>
    <t>Sektor B</t>
  </si>
  <si>
    <t>Sektor C</t>
  </si>
  <si>
    <t>Sektor D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</si>
  <si>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</si>
  <si>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</si>
  <si>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</si>
  <si>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</si>
  <si>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</si>
  <si>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</si>
  <si>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</si>
  <si>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</si>
  <si>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</si>
  <si>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</si>
  <si>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</si>
  <si>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</si>
  <si>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</si>
  <si>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Body spolu (súčet umiestnení A+B+C+D)</t>
  </si>
  <si>
    <t>2. dvojkolo</t>
  </si>
  <si>
    <t>Meno, priezvisko pretekára</t>
  </si>
  <si>
    <t>Umiestnenie CELKOM</t>
  </si>
  <si>
    <t>Body do ATP</t>
  </si>
  <si>
    <t>Čísla stanovíšť</t>
  </si>
  <si>
    <t>Počet bodov 1.časť</t>
  </si>
  <si>
    <t>Počet rýb 1.časť</t>
  </si>
  <si>
    <t>Umiestnenie 1.časť</t>
  </si>
  <si>
    <t>Počet bodov 2.časť</t>
  </si>
  <si>
    <t>Počet rýb 2.časť</t>
  </si>
  <si>
    <t>Umiestnenie 2.časť</t>
  </si>
  <si>
    <t>Súčet umiestnení 1. a 2. časť</t>
  </si>
  <si>
    <t>Celkový počet rýb 1. a 2. časť</t>
  </si>
  <si>
    <t>Celkový počet bodov             1. a 2. časť</t>
  </si>
  <si>
    <t xml:space="preserve">I. liga LRU - Prívlač    2. 7. 2011     Liptovský  Mikuláš - Váh                                                                                                                                                                                                priebežný výsledok po 2. a 3. dvojkole                                                                                                                                                                                               </t>
  </si>
  <si>
    <t>3. dvojkolo</t>
  </si>
  <si>
    <t>Body spolu                             (súčet umiestnení                            2. a 3. dvojkolo)</t>
  </si>
  <si>
    <t>Body spolu                  celkovo ( súčet umiestnení)</t>
  </si>
  <si>
    <t>Body                   1. kolo           (súčet umiestnení)</t>
  </si>
  <si>
    <t>Body                    2. kolo                         ( súčet umiestnení)</t>
  </si>
  <si>
    <t>Púchov</t>
  </si>
  <si>
    <t>Dubnica nad Váhom</t>
  </si>
  <si>
    <t>Trenčín</t>
  </si>
  <si>
    <t>Piešťany A</t>
  </si>
  <si>
    <t>Liptovský Mikuláš</t>
  </si>
  <si>
    <t>Kysuca A</t>
  </si>
  <si>
    <t>Žilina</t>
  </si>
  <si>
    <t>Kysuca B</t>
  </si>
  <si>
    <t>Vranov nad Topľou</t>
  </si>
  <si>
    <t>Želiezovce</t>
  </si>
  <si>
    <t>Senec</t>
  </si>
  <si>
    <t>Martin</t>
  </si>
  <si>
    <t xml:space="preserve">I. liga LRU - Prívlač     21. 8. 2011     Liptovský  Mikuláš - Váh                                                                                                                                                                                               1. pretek 2. kolo                                                                                                                                                                                                                                                                                                      Sektor C - Nedeľa dopoludnie                                                                                                                                                                                              </t>
  </si>
  <si>
    <t>I. liga LRU - Prívlač    21. 8. 2011     Liptovský  Mikuláš - Váh                                                                                                                                                                                                2. kolo                                                                                                                                                                                                                                                                                                       Nedeľa</t>
  </si>
  <si>
    <t xml:space="preserve">I. liga LRU - Prívlač   20. - 21. 8. 2011     Liptovský  Mikuláš - Váh                                                                              Celkový výsledok 3. dvojkola                                                                                                                                                                                             </t>
  </si>
  <si>
    <t>Baďura Pavol</t>
  </si>
  <si>
    <t>Kevický Jaroslav</t>
  </si>
  <si>
    <t>MT</t>
  </si>
  <si>
    <t>Hollý Lukáš</t>
  </si>
  <si>
    <t>Kuchajda Rastislav</t>
  </si>
  <si>
    <t>PN</t>
  </si>
  <si>
    <t>Sámela Jaroslav</t>
  </si>
  <si>
    <t>TN</t>
  </si>
  <si>
    <t>Waldecker Branislav</t>
  </si>
  <si>
    <t>Dubnica</t>
  </si>
  <si>
    <t>Herceg Stanislav</t>
  </si>
  <si>
    <t>LM</t>
  </si>
  <si>
    <t>Mlynarovič Ladislav</t>
  </si>
  <si>
    <t>Huliaček Andrej</t>
  </si>
  <si>
    <t>Sykorčín Martin</t>
  </si>
  <si>
    <t>Mihok Marian</t>
  </si>
  <si>
    <t>Vranov</t>
  </si>
  <si>
    <t>PU</t>
  </si>
  <si>
    <t>ZA</t>
  </si>
  <si>
    <t>Mišlavcev</t>
  </si>
  <si>
    <t>Piešťany</t>
  </si>
  <si>
    <t>4-5</t>
  </si>
  <si>
    <t xml:space="preserve">Senec </t>
  </si>
  <si>
    <t>10-11</t>
  </si>
  <si>
    <t>Vranov nad Topľov</t>
  </si>
  <si>
    <t>9-10</t>
  </si>
  <si>
    <t>Bodovacia komisia:  Nikov Peter, Chaloupka Roman, Martin Rázus</t>
  </si>
  <si>
    <t>Hlavný rozhodca: Meszáros Ladilav</t>
  </si>
  <si>
    <t>Riaditeľ preteku: Čáni Ján</t>
  </si>
  <si>
    <t xml:space="preserve">I. liga LRU - Prívlač    21. 8. 2011     Liptovský  Mikuláš - Váh                                                                                                                                                                                                             1. pretek 2. kolo                                                                                                                                                                                                                                                                                                      Sektor A - Nedeľa dopoludnie                                                                                                                                                                                       </t>
  </si>
  <si>
    <t>Rentka Andrej</t>
  </si>
  <si>
    <t>Martin Forbák</t>
  </si>
  <si>
    <t>Pavol Janočko</t>
  </si>
  <si>
    <t>Pavol Franc</t>
  </si>
  <si>
    <t>Martin Zacher</t>
  </si>
  <si>
    <t>Juraj Václavík</t>
  </si>
  <si>
    <t>Peter Rusiňák</t>
  </si>
  <si>
    <t>Daniel Hrk</t>
  </si>
  <si>
    <t>Peter Kozák</t>
  </si>
  <si>
    <t>Mário Horník</t>
  </si>
  <si>
    <t>František Csemi</t>
  </si>
  <si>
    <t>Peter Horňák</t>
  </si>
  <si>
    <t>Vlastimil Tešický</t>
  </si>
  <si>
    <t>Vladimír Kožuškanič</t>
  </si>
  <si>
    <t>Juraj Smatana</t>
  </si>
  <si>
    <t>Peter Pavlov</t>
  </si>
  <si>
    <t>Lukáš Nekoranec</t>
  </si>
  <si>
    <t>Miroslav Opavský</t>
  </si>
  <si>
    <t>Juraj Mrázik</t>
  </si>
  <si>
    <t>Peter Klimovský</t>
  </si>
  <si>
    <t>Miroslav Palúch</t>
  </si>
  <si>
    <t xml:space="preserve">I. liga LRU - Prívlač     21. 8. 2011     Liptovský  Mikuláš - Váh                                                                                                                                                                                                             2. pretek 2. kolo                                                                                                                                                                                                                                                                                                      Sektor B - Nedeľa popoludnie                      </t>
  </si>
  <si>
    <t>Gabriel Beňo</t>
  </si>
  <si>
    <t>Marián Čulok</t>
  </si>
  <si>
    <t xml:space="preserve"> Rastislav Hollý</t>
  </si>
  <si>
    <t xml:space="preserve">I. liga LRU - Prívlač     21. 8. 2011     Liptovský  Mikuláš - Váh                                                                                                                                                                                                            2. pretek 2. kolo                                                                                                                                                                                                                                                                                                      Sektor D - Nedeľa popoludnie                                                                                                                                                                                                  </t>
  </si>
  <si>
    <t>Ladislav Rebro</t>
  </si>
  <si>
    <t>Peter Hlavatý</t>
  </si>
  <si>
    <t>Rastislav Šajdák</t>
  </si>
  <si>
    <t>Peter Zachar</t>
  </si>
  <si>
    <t>Ivan Chabada</t>
  </si>
  <si>
    <t>Erik Pisarovič</t>
  </si>
  <si>
    <t>Tibor Nagy</t>
  </si>
  <si>
    <t>Pavol Karkuš</t>
  </si>
  <si>
    <t>Ján Krásny</t>
  </si>
  <si>
    <t>Ondrej Pavelko</t>
  </si>
  <si>
    <t>Michal Danek</t>
  </si>
  <si>
    <t>Július Lacko</t>
  </si>
  <si>
    <t>Hlavný rozhodca: Meszáros Ladislav</t>
  </si>
  <si>
    <t>6 - 7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</si>
</sst>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b/>
      <i/>
      <u val="single"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9" fillId="36" borderId="3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/>
    </xf>
    <xf numFmtId="0" fontId="9" fillId="36" borderId="31" xfId="0" applyFont="1" applyFill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9" fillId="36" borderId="35" xfId="0" applyFont="1" applyFill="1" applyBorder="1" applyAlignment="1">
      <alignment/>
    </xf>
    <xf numFmtId="0" fontId="9" fillId="36" borderId="31" xfId="0" applyNumberFormat="1" applyFont="1" applyFill="1" applyBorder="1" applyAlignment="1">
      <alignment horizontal="right"/>
    </xf>
    <xf numFmtId="0" fontId="9" fillId="37" borderId="28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5" fillId="34" borderId="12" xfId="0" applyNumberFormat="1" applyFont="1" applyFill="1" applyBorder="1" applyAlignment="1">
      <alignment horizontal="center" vertical="center" wrapText="1"/>
    </xf>
    <xf numFmtId="0" fontId="9" fillId="37" borderId="18" xfId="0" applyNumberFormat="1" applyFont="1" applyFill="1" applyBorder="1" applyAlignment="1">
      <alignment/>
    </xf>
    <xf numFmtId="0" fontId="9" fillId="37" borderId="18" xfId="0" applyNumberFormat="1" applyFont="1" applyFill="1" applyBorder="1" applyAlignment="1">
      <alignment horizontal="right"/>
    </xf>
    <xf numFmtId="0" fontId="9" fillId="37" borderId="20" xfId="0" applyNumberFormat="1" applyFont="1" applyFill="1" applyBorder="1" applyAlignment="1">
      <alignment/>
    </xf>
    <xf numFmtId="180" fontId="9" fillId="36" borderId="3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5" fillId="34" borderId="24" xfId="0" applyNumberFormat="1" applyFont="1" applyFill="1" applyBorder="1" applyAlignment="1">
      <alignment horizontal="center" vertical="center" wrapText="1"/>
    </xf>
    <xf numFmtId="1" fontId="9" fillId="36" borderId="30" xfId="0" applyNumberFormat="1" applyFont="1" applyFill="1" applyBorder="1" applyAlignment="1">
      <alignment/>
    </xf>
    <xf numFmtId="1" fontId="9" fillId="36" borderId="31" xfId="0" applyNumberFormat="1" applyFont="1" applyFill="1" applyBorder="1" applyAlignment="1">
      <alignment/>
    </xf>
    <xf numFmtId="1" fontId="9" fillId="36" borderId="31" xfId="0" applyNumberFormat="1" applyFont="1" applyFill="1" applyBorder="1" applyAlignment="1">
      <alignment horizontal="right"/>
    </xf>
    <xf numFmtId="1" fontId="9" fillId="36" borderId="35" xfId="0" applyNumberFormat="1" applyFont="1" applyFill="1" applyBorder="1" applyAlignment="1">
      <alignment/>
    </xf>
    <xf numFmtId="49" fontId="4" fillId="0" borderId="18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3" fillId="39" borderId="41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4" fillId="39" borderId="44" xfId="0" applyFont="1" applyFill="1" applyBorder="1" applyAlignment="1">
      <alignment/>
    </xf>
    <xf numFmtId="0" fontId="3" fillId="39" borderId="26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="65" zoomScaleNormal="65" zoomScalePageLayoutView="0" workbookViewId="0" topLeftCell="A4">
      <selection activeCell="D15" sqref="D15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6.8515625" style="0" customWidth="1"/>
    <col min="6" max="7" width="11.421875" style="0" customWidth="1"/>
    <col min="8" max="8" width="13.57421875" style="0" customWidth="1"/>
    <col min="9" max="10" width="11.421875" style="0" customWidth="1"/>
    <col min="11" max="11" width="14.140625" style="0" customWidth="1"/>
    <col min="12" max="12" width="13.421875" style="0" customWidth="1"/>
    <col min="13" max="13" width="14.57421875" style="0" customWidth="1"/>
    <col min="14" max="14" width="11.421875" style="0" customWidth="1"/>
    <col min="15" max="15" width="14.8515625" style="0" customWidth="1"/>
    <col min="16" max="16" width="12.421875" style="0" customWidth="1"/>
  </cols>
  <sheetData>
    <row r="1" ht="13.5" thickBot="1"/>
    <row r="2" spans="2:16" ht="60.75" customHeight="1" thickBot="1">
      <c r="B2" s="67" t="s">
        <v>84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55.5" customHeight="1" thickBot="1">
      <c r="B3" s="65" t="s">
        <v>24</v>
      </c>
      <c r="C3" s="66"/>
      <c r="D3" s="18" t="s">
        <v>21</v>
      </c>
      <c r="E3" s="18" t="s">
        <v>0</v>
      </c>
      <c r="F3" s="14" t="s">
        <v>25</v>
      </c>
      <c r="G3" s="15" t="s">
        <v>26</v>
      </c>
      <c r="H3" s="16" t="s">
        <v>27</v>
      </c>
      <c r="I3" s="14" t="s">
        <v>28</v>
      </c>
      <c r="J3" s="15" t="s">
        <v>29</v>
      </c>
      <c r="K3" s="16" t="s">
        <v>30</v>
      </c>
      <c r="L3" s="19" t="s">
        <v>31</v>
      </c>
      <c r="M3" s="15" t="s">
        <v>33</v>
      </c>
      <c r="N3" s="20" t="s">
        <v>32</v>
      </c>
      <c r="O3" s="17" t="s">
        <v>22</v>
      </c>
      <c r="P3" s="16" t="s">
        <v>23</v>
      </c>
    </row>
    <row r="4" spans="2:16" s="32" customFormat="1" ht="45" customHeight="1">
      <c r="B4" s="24">
        <v>1</v>
      </c>
      <c r="C4" s="25">
        <v>7</v>
      </c>
      <c r="D4" s="25" t="s">
        <v>86</v>
      </c>
      <c r="E4" s="25" t="s">
        <v>49</v>
      </c>
      <c r="F4" s="26">
        <v>6</v>
      </c>
      <c r="G4" s="25">
        <v>6</v>
      </c>
      <c r="H4" s="27">
        <v>4.5</v>
      </c>
      <c r="I4" s="26">
        <v>14</v>
      </c>
      <c r="J4" s="25">
        <v>14</v>
      </c>
      <c r="K4" s="27">
        <v>1.5</v>
      </c>
      <c r="L4" s="28">
        <f>H4+K4</f>
        <v>6</v>
      </c>
      <c r="M4" s="29">
        <f>F4+I4</f>
        <v>20</v>
      </c>
      <c r="N4" s="30">
        <f>G4+J4</f>
        <v>20</v>
      </c>
      <c r="O4" s="31">
        <v>1</v>
      </c>
      <c r="P4" s="48">
        <v>50</v>
      </c>
    </row>
    <row r="5" spans="2:16" s="32" customFormat="1" ht="45" customHeight="1">
      <c r="B5" s="33">
        <v>2</v>
      </c>
      <c r="C5" s="34">
        <v>8</v>
      </c>
      <c r="D5" s="34" t="s">
        <v>87</v>
      </c>
      <c r="E5" s="34" t="s">
        <v>71</v>
      </c>
      <c r="F5" s="35">
        <v>1</v>
      </c>
      <c r="G5" s="34">
        <v>1</v>
      </c>
      <c r="H5" s="36">
        <v>11</v>
      </c>
      <c r="I5" s="35">
        <v>4</v>
      </c>
      <c r="J5" s="34">
        <v>4</v>
      </c>
      <c r="K5" s="36">
        <v>8</v>
      </c>
      <c r="L5" s="28">
        <f aca="true" t="shared" si="0" ref="L5:L15">H5+K5</f>
        <v>19</v>
      </c>
      <c r="M5" s="29">
        <f aca="true" t="shared" si="1" ref="M5:M15">F5+I5</f>
        <v>5</v>
      </c>
      <c r="N5" s="30">
        <f aca="true" t="shared" si="2" ref="N5:N15">G5+J5</f>
        <v>5</v>
      </c>
      <c r="O5" s="37">
        <v>10</v>
      </c>
      <c r="P5" s="51">
        <v>5</v>
      </c>
    </row>
    <row r="6" spans="2:16" s="32" customFormat="1" ht="45" customHeight="1">
      <c r="B6" s="33">
        <v>3</v>
      </c>
      <c r="C6" s="34">
        <v>9</v>
      </c>
      <c r="D6" s="34" t="s">
        <v>88</v>
      </c>
      <c r="E6" s="34" t="s">
        <v>45</v>
      </c>
      <c r="F6" s="35">
        <v>3</v>
      </c>
      <c r="G6" s="34">
        <v>3</v>
      </c>
      <c r="H6" s="36">
        <v>8</v>
      </c>
      <c r="I6" s="35">
        <v>8</v>
      </c>
      <c r="J6" s="34">
        <v>8</v>
      </c>
      <c r="K6" s="36">
        <v>3</v>
      </c>
      <c r="L6" s="28">
        <f t="shared" si="0"/>
        <v>11</v>
      </c>
      <c r="M6" s="29">
        <f t="shared" si="1"/>
        <v>11</v>
      </c>
      <c r="N6" s="30">
        <f t="shared" si="2"/>
        <v>11</v>
      </c>
      <c r="O6" s="37">
        <v>7</v>
      </c>
      <c r="P6" s="51">
        <v>20</v>
      </c>
    </row>
    <row r="7" spans="2:16" s="32" customFormat="1" ht="45" customHeight="1">
      <c r="B7" s="33">
        <v>4</v>
      </c>
      <c r="C7" s="34">
        <v>10</v>
      </c>
      <c r="D7" s="34" t="s">
        <v>89</v>
      </c>
      <c r="E7" s="34" t="s">
        <v>47</v>
      </c>
      <c r="F7" s="35">
        <v>3</v>
      </c>
      <c r="G7" s="34">
        <v>3</v>
      </c>
      <c r="H7" s="36">
        <v>8</v>
      </c>
      <c r="I7" s="35">
        <v>5</v>
      </c>
      <c r="J7" s="34">
        <v>5</v>
      </c>
      <c r="K7" s="36">
        <v>5.5</v>
      </c>
      <c r="L7" s="28">
        <f t="shared" si="0"/>
        <v>13.5</v>
      </c>
      <c r="M7" s="29">
        <f t="shared" si="1"/>
        <v>8</v>
      </c>
      <c r="N7" s="30">
        <f t="shared" si="2"/>
        <v>8</v>
      </c>
      <c r="O7" s="37">
        <v>9</v>
      </c>
      <c r="P7" s="51">
        <v>10</v>
      </c>
    </row>
    <row r="8" spans="2:16" s="32" customFormat="1" ht="45" customHeight="1">
      <c r="B8" s="33">
        <v>5</v>
      </c>
      <c r="C8" s="34">
        <v>11</v>
      </c>
      <c r="D8" s="34" t="s">
        <v>90</v>
      </c>
      <c r="E8" s="34" t="s">
        <v>72</v>
      </c>
      <c r="F8" s="35">
        <v>3</v>
      </c>
      <c r="G8" s="34">
        <v>3</v>
      </c>
      <c r="H8" s="36">
        <v>8</v>
      </c>
      <c r="I8" s="35">
        <v>14</v>
      </c>
      <c r="J8" s="34">
        <v>14</v>
      </c>
      <c r="K8" s="36">
        <v>1.5</v>
      </c>
      <c r="L8" s="28">
        <f t="shared" si="0"/>
        <v>9.5</v>
      </c>
      <c r="M8" s="29">
        <f t="shared" si="1"/>
        <v>17</v>
      </c>
      <c r="N8" s="30">
        <f t="shared" si="2"/>
        <v>17</v>
      </c>
      <c r="O8" s="37">
        <v>3</v>
      </c>
      <c r="P8" s="51">
        <v>40</v>
      </c>
    </row>
    <row r="9" spans="2:16" s="32" customFormat="1" ht="45" customHeight="1">
      <c r="B9" s="33">
        <v>6</v>
      </c>
      <c r="C9" s="34">
        <v>12</v>
      </c>
      <c r="D9" s="34" t="s">
        <v>91</v>
      </c>
      <c r="E9" s="34" t="s">
        <v>57</v>
      </c>
      <c r="F9" s="35">
        <v>6</v>
      </c>
      <c r="G9" s="34">
        <v>6</v>
      </c>
      <c r="H9" s="36">
        <v>4.5</v>
      </c>
      <c r="I9" s="35">
        <v>6</v>
      </c>
      <c r="J9" s="34">
        <v>6</v>
      </c>
      <c r="K9" s="36">
        <v>4</v>
      </c>
      <c r="L9" s="28">
        <f t="shared" si="0"/>
        <v>8.5</v>
      </c>
      <c r="M9" s="29">
        <f t="shared" si="1"/>
        <v>12</v>
      </c>
      <c r="N9" s="30">
        <f t="shared" si="2"/>
        <v>12</v>
      </c>
      <c r="O9" s="37">
        <v>2</v>
      </c>
      <c r="P9" s="51">
        <v>45</v>
      </c>
    </row>
    <row r="10" spans="2:16" s="32" customFormat="1" ht="45" customHeight="1">
      <c r="B10" s="33">
        <v>7</v>
      </c>
      <c r="C10" s="34">
        <v>1</v>
      </c>
      <c r="D10" s="34" t="s">
        <v>92</v>
      </c>
      <c r="E10" s="34" t="s">
        <v>73</v>
      </c>
      <c r="F10" s="35">
        <v>17</v>
      </c>
      <c r="G10" s="34">
        <v>17</v>
      </c>
      <c r="H10" s="36">
        <v>1</v>
      </c>
      <c r="I10" s="35">
        <v>3</v>
      </c>
      <c r="J10" s="34">
        <v>3</v>
      </c>
      <c r="K10" s="36">
        <v>10</v>
      </c>
      <c r="L10" s="28">
        <f t="shared" si="0"/>
        <v>11</v>
      </c>
      <c r="M10" s="29">
        <f t="shared" si="1"/>
        <v>20</v>
      </c>
      <c r="N10" s="30">
        <f t="shared" si="2"/>
        <v>20</v>
      </c>
      <c r="O10" s="38">
        <v>5</v>
      </c>
      <c r="P10" s="52">
        <v>30</v>
      </c>
    </row>
    <row r="11" spans="2:16" s="32" customFormat="1" ht="45" customHeight="1">
      <c r="B11" s="33">
        <v>8</v>
      </c>
      <c r="C11" s="34">
        <v>2</v>
      </c>
      <c r="D11" s="34" t="s">
        <v>93</v>
      </c>
      <c r="E11" s="34" t="s">
        <v>60</v>
      </c>
      <c r="F11" s="35">
        <v>0</v>
      </c>
      <c r="G11" s="34">
        <v>0</v>
      </c>
      <c r="H11" s="36">
        <v>12</v>
      </c>
      <c r="I11" s="35">
        <v>0</v>
      </c>
      <c r="J11" s="34">
        <v>0</v>
      </c>
      <c r="K11" s="36">
        <v>11.5</v>
      </c>
      <c r="L11" s="28">
        <f t="shared" si="0"/>
        <v>23.5</v>
      </c>
      <c r="M11" s="29">
        <f t="shared" si="1"/>
        <v>0</v>
      </c>
      <c r="N11" s="30">
        <f t="shared" si="2"/>
        <v>0</v>
      </c>
      <c r="O11" s="37">
        <v>12</v>
      </c>
      <c r="P11" s="51">
        <v>0</v>
      </c>
    </row>
    <row r="12" spans="2:16" s="32" customFormat="1" ht="45" customHeight="1">
      <c r="B12" s="33">
        <v>9</v>
      </c>
      <c r="C12" s="34">
        <v>3</v>
      </c>
      <c r="D12" s="34" t="s">
        <v>94</v>
      </c>
      <c r="E12" s="34" t="s">
        <v>62</v>
      </c>
      <c r="F12" s="35">
        <v>9</v>
      </c>
      <c r="G12" s="34">
        <v>9</v>
      </c>
      <c r="H12" s="36">
        <v>3</v>
      </c>
      <c r="I12" s="35">
        <v>4</v>
      </c>
      <c r="J12" s="34">
        <v>4</v>
      </c>
      <c r="K12" s="36">
        <v>8</v>
      </c>
      <c r="L12" s="28">
        <f t="shared" si="0"/>
        <v>11</v>
      </c>
      <c r="M12" s="29">
        <f t="shared" si="1"/>
        <v>13</v>
      </c>
      <c r="N12" s="30">
        <f t="shared" si="2"/>
        <v>13</v>
      </c>
      <c r="O12" s="47">
        <v>6</v>
      </c>
      <c r="P12" s="52">
        <v>25</v>
      </c>
    </row>
    <row r="13" spans="2:16" s="32" customFormat="1" ht="45" customHeight="1">
      <c r="B13" s="33">
        <v>10</v>
      </c>
      <c r="C13" s="34">
        <v>4</v>
      </c>
      <c r="D13" s="34" t="s">
        <v>95</v>
      </c>
      <c r="E13" s="34" t="s">
        <v>50</v>
      </c>
      <c r="F13" s="35">
        <v>2</v>
      </c>
      <c r="G13" s="34">
        <v>2</v>
      </c>
      <c r="H13" s="36">
        <v>10</v>
      </c>
      <c r="I13" s="35">
        <v>0</v>
      </c>
      <c r="J13" s="34">
        <v>0</v>
      </c>
      <c r="K13" s="36">
        <v>11.5</v>
      </c>
      <c r="L13" s="28">
        <f t="shared" si="0"/>
        <v>21.5</v>
      </c>
      <c r="M13" s="29">
        <f t="shared" si="1"/>
        <v>2</v>
      </c>
      <c r="N13" s="30">
        <f t="shared" si="2"/>
        <v>2</v>
      </c>
      <c r="O13" s="37">
        <v>11</v>
      </c>
      <c r="P13" s="51">
        <v>0</v>
      </c>
    </row>
    <row r="14" spans="2:16" s="32" customFormat="1" ht="45" customHeight="1">
      <c r="B14" s="33">
        <v>11</v>
      </c>
      <c r="C14" s="34">
        <v>5</v>
      </c>
      <c r="D14" s="34" t="s">
        <v>96</v>
      </c>
      <c r="E14" s="34" t="s">
        <v>66</v>
      </c>
      <c r="F14" s="35">
        <v>14</v>
      </c>
      <c r="G14" s="34">
        <v>14</v>
      </c>
      <c r="H14" s="36">
        <v>2</v>
      </c>
      <c r="I14" s="35">
        <v>4</v>
      </c>
      <c r="J14" s="34">
        <v>4</v>
      </c>
      <c r="K14" s="36">
        <v>8</v>
      </c>
      <c r="L14" s="28">
        <f t="shared" si="0"/>
        <v>10</v>
      </c>
      <c r="M14" s="29">
        <f t="shared" si="1"/>
        <v>18</v>
      </c>
      <c r="N14" s="30">
        <f t="shared" si="2"/>
        <v>18</v>
      </c>
      <c r="O14" s="37">
        <v>4</v>
      </c>
      <c r="P14" s="51">
        <v>35</v>
      </c>
    </row>
    <row r="15" spans="2:16" s="32" customFormat="1" ht="45" customHeight="1" thickBot="1">
      <c r="B15" s="39">
        <v>12</v>
      </c>
      <c r="C15" s="40">
        <v>6</v>
      </c>
      <c r="D15" s="40" t="s">
        <v>97</v>
      </c>
      <c r="E15" s="40" t="s">
        <v>64</v>
      </c>
      <c r="F15" s="41">
        <v>5</v>
      </c>
      <c r="G15" s="40">
        <v>5</v>
      </c>
      <c r="H15" s="42">
        <v>6</v>
      </c>
      <c r="I15" s="41">
        <v>5</v>
      </c>
      <c r="J15" s="40">
        <v>5</v>
      </c>
      <c r="K15" s="42">
        <v>5.5</v>
      </c>
      <c r="L15" s="28">
        <f t="shared" si="0"/>
        <v>11.5</v>
      </c>
      <c r="M15" s="29">
        <f t="shared" si="1"/>
        <v>10</v>
      </c>
      <c r="N15" s="30">
        <f t="shared" si="2"/>
        <v>10</v>
      </c>
      <c r="O15" s="46">
        <v>8</v>
      </c>
      <c r="P15" s="53">
        <v>15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="65" zoomScaleNormal="65" zoomScalePageLayoutView="0" workbookViewId="0" topLeftCell="A1">
      <selection activeCell="R12" sqref="R12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6.421875" style="0" customWidth="1"/>
    <col min="6" max="7" width="11.421875" style="0" customWidth="1"/>
    <col min="8" max="8" width="13.57421875" style="0" customWidth="1"/>
    <col min="9" max="10" width="11.421875" style="0" customWidth="1"/>
    <col min="11" max="11" width="14.140625" style="0" customWidth="1"/>
    <col min="12" max="12" width="13.57421875" style="0" customWidth="1"/>
    <col min="13" max="13" width="14.57421875" style="0" customWidth="1"/>
    <col min="14" max="14" width="11.421875" style="0" customWidth="1"/>
    <col min="15" max="15" width="14.57421875" style="55" customWidth="1"/>
    <col min="16" max="16" width="12.421875" style="0" customWidth="1"/>
  </cols>
  <sheetData>
    <row r="1" ht="13.5" thickBot="1"/>
    <row r="2" spans="2:16" ht="60.75" customHeight="1" thickBot="1">
      <c r="B2" s="70" t="s">
        <v>106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2:16" ht="55.5" customHeight="1" thickBot="1">
      <c r="B3" s="65" t="s">
        <v>24</v>
      </c>
      <c r="C3" s="66"/>
      <c r="D3" s="18" t="s">
        <v>21</v>
      </c>
      <c r="E3" s="18" t="s">
        <v>0</v>
      </c>
      <c r="F3" s="14" t="s">
        <v>25</v>
      </c>
      <c r="G3" s="15" t="s">
        <v>26</v>
      </c>
      <c r="H3" s="16" t="s">
        <v>27</v>
      </c>
      <c r="I3" s="14" t="s">
        <v>28</v>
      </c>
      <c r="J3" s="15" t="s">
        <v>29</v>
      </c>
      <c r="K3" s="16" t="s">
        <v>30</v>
      </c>
      <c r="L3" s="19" t="s">
        <v>31</v>
      </c>
      <c r="M3" s="15" t="s">
        <v>33</v>
      </c>
      <c r="N3" s="20" t="s">
        <v>32</v>
      </c>
      <c r="O3" s="56" t="s">
        <v>22</v>
      </c>
      <c r="P3" s="16" t="s">
        <v>23</v>
      </c>
    </row>
    <row r="4" spans="2:16" s="32" customFormat="1" ht="45" customHeight="1">
      <c r="B4" s="24">
        <v>1</v>
      </c>
      <c r="C4" s="25">
        <v>7</v>
      </c>
      <c r="D4" s="25" t="s">
        <v>98</v>
      </c>
      <c r="E4" s="25" t="s">
        <v>66</v>
      </c>
      <c r="F4" s="26">
        <v>1</v>
      </c>
      <c r="G4" s="25">
        <v>1</v>
      </c>
      <c r="H4" s="27">
        <v>9</v>
      </c>
      <c r="I4" s="26">
        <v>2</v>
      </c>
      <c r="J4" s="25">
        <v>2</v>
      </c>
      <c r="K4" s="27">
        <v>4</v>
      </c>
      <c r="L4" s="28">
        <f>H4+K4</f>
        <v>13</v>
      </c>
      <c r="M4" s="29">
        <f>F4+I4</f>
        <v>3</v>
      </c>
      <c r="N4" s="30">
        <f>G4+J4</f>
        <v>3</v>
      </c>
      <c r="O4" s="57">
        <v>7</v>
      </c>
      <c r="P4" s="48">
        <v>20</v>
      </c>
    </row>
    <row r="5" spans="2:16" s="32" customFormat="1" ht="45" customHeight="1">
      <c r="B5" s="33">
        <v>2</v>
      </c>
      <c r="C5" s="34">
        <v>8</v>
      </c>
      <c r="D5" s="34" t="s">
        <v>99</v>
      </c>
      <c r="E5" s="34" t="s">
        <v>72</v>
      </c>
      <c r="F5" s="35">
        <v>0</v>
      </c>
      <c r="G5" s="34">
        <v>0</v>
      </c>
      <c r="H5" s="36">
        <v>11</v>
      </c>
      <c r="I5" s="35">
        <v>5</v>
      </c>
      <c r="J5" s="34">
        <v>5</v>
      </c>
      <c r="K5" s="36">
        <v>1</v>
      </c>
      <c r="L5" s="28">
        <f aca="true" t="shared" si="0" ref="L5:L15">H5+K5</f>
        <v>12</v>
      </c>
      <c r="M5" s="29">
        <f aca="true" t="shared" si="1" ref="M5:M15">F5+I5</f>
        <v>5</v>
      </c>
      <c r="N5" s="30">
        <f aca="true" t="shared" si="2" ref="N5:N15">G5+J5</f>
        <v>5</v>
      </c>
      <c r="O5" s="58">
        <v>6</v>
      </c>
      <c r="P5" s="51">
        <v>25</v>
      </c>
    </row>
    <row r="6" spans="2:16" s="32" customFormat="1" ht="45" customHeight="1">
      <c r="B6" s="33">
        <v>3</v>
      </c>
      <c r="C6" s="34">
        <v>9</v>
      </c>
      <c r="D6" s="34" t="s">
        <v>100</v>
      </c>
      <c r="E6" s="34" t="s">
        <v>62</v>
      </c>
      <c r="F6" s="35">
        <v>0</v>
      </c>
      <c r="G6" s="34">
        <v>0</v>
      </c>
      <c r="H6" s="36">
        <v>11</v>
      </c>
      <c r="I6" s="35">
        <v>1</v>
      </c>
      <c r="J6" s="34">
        <v>1</v>
      </c>
      <c r="K6" s="36">
        <v>7.5</v>
      </c>
      <c r="L6" s="28">
        <f t="shared" si="0"/>
        <v>18.5</v>
      </c>
      <c r="M6" s="29">
        <f t="shared" si="1"/>
        <v>1</v>
      </c>
      <c r="N6" s="30">
        <f t="shared" si="2"/>
        <v>1</v>
      </c>
      <c r="O6" s="58">
        <v>11</v>
      </c>
      <c r="P6" s="51">
        <v>0</v>
      </c>
    </row>
    <row r="7" spans="2:16" s="32" customFormat="1" ht="45" customHeight="1">
      <c r="B7" s="33">
        <v>4</v>
      </c>
      <c r="C7" s="34">
        <v>10</v>
      </c>
      <c r="D7" s="34" t="s">
        <v>101</v>
      </c>
      <c r="E7" s="34" t="s">
        <v>73</v>
      </c>
      <c r="F7" s="35">
        <v>5</v>
      </c>
      <c r="G7" s="34">
        <v>5</v>
      </c>
      <c r="H7" s="36">
        <v>2</v>
      </c>
      <c r="I7" s="35">
        <v>1</v>
      </c>
      <c r="J7" s="34">
        <v>1</v>
      </c>
      <c r="K7" s="36">
        <v>7.5</v>
      </c>
      <c r="L7" s="28">
        <f t="shared" si="0"/>
        <v>9.5</v>
      </c>
      <c r="M7" s="29">
        <f t="shared" si="1"/>
        <v>6</v>
      </c>
      <c r="N7" s="30">
        <f t="shared" si="2"/>
        <v>6</v>
      </c>
      <c r="O7" s="54">
        <v>3.5</v>
      </c>
      <c r="P7" s="51">
        <v>37.5</v>
      </c>
    </row>
    <row r="8" spans="2:16" s="32" customFormat="1" ht="45" customHeight="1">
      <c r="B8" s="33">
        <v>5</v>
      </c>
      <c r="C8" s="34">
        <v>11</v>
      </c>
      <c r="D8" s="34" t="s">
        <v>102</v>
      </c>
      <c r="E8" s="34" t="s">
        <v>49</v>
      </c>
      <c r="F8" s="35">
        <v>3</v>
      </c>
      <c r="G8" s="34">
        <v>3</v>
      </c>
      <c r="H8" s="36">
        <v>6</v>
      </c>
      <c r="I8" s="35">
        <v>0</v>
      </c>
      <c r="J8" s="34">
        <v>0</v>
      </c>
      <c r="K8" s="36">
        <v>11</v>
      </c>
      <c r="L8" s="28">
        <f t="shared" si="0"/>
        <v>17</v>
      </c>
      <c r="M8" s="29">
        <f t="shared" si="1"/>
        <v>3</v>
      </c>
      <c r="N8" s="30">
        <f t="shared" si="2"/>
        <v>3</v>
      </c>
      <c r="O8" s="58">
        <v>10</v>
      </c>
      <c r="P8" s="51">
        <v>5</v>
      </c>
    </row>
    <row r="9" spans="2:16" s="32" customFormat="1" ht="45" customHeight="1">
      <c r="B9" s="33">
        <v>6</v>
      </c>
      <c r="C9" s="34">
        <v>12</v>
      </c>
      <c r="D9" s="34" t="s">
        <v>103</v>
      </c>
      <c r="E9" s="34" t="s">
        <v>60</v>
      </c>
      <c r="F9" s="35">
        <v>5</v>
      </c>
      <c r="G9" s="34">
        <v>5</v>
      </c>
      <c r="H9" s="36">
        <v>2</v>
      </c>
      <c r="I9" s="35">
        <v>1</v>
      </c>
      <c r="J9" s="34">
        <v>1</v>
      </c>
      <c r="K9" s="36">
        <v>7.5</v>
      </c>
      <c r="L9" s="28">
        <f t="shared" si="0"/>
        <v>9.5</v>
      </c>
      <c r="M9" s="29">
        <f t="shared" si="1"/>
        <v>6</v>
      </c>
      <c r="N9" s="30">
        <f t="shared" si="2"/>
        <v>6</v>
      </c>
      <c r="O9" s="54">
        <v>3.5</v>
      </c>
      <c r="P9" s="51">
        <v>37.5</v>
      </c>
    </row>
    <row r="10" spans="2:16" s="32" customFormat="1" ht="45" customHeight="1">
      <c r="B10" s="33">
        <v>7</v>
      </c>
      <c r="C10" s="34">
        <v>1</v>
      </c>
      <c r="D10" s="34" t="s">
        <v>104</v>
      </c>
      <c r="E10" s="34" t="s">
        <v>64</v>
      </c>
      <c r="F10" s="35">
        <v>0</v>
      </c>
      <c r="G10" s="34">
        <v>0</v>
      </c>
      <c r="H10" s="36">
        <v>11</v>
      </c>
      <c r="I10" s="35">
        <v>0</v>
      </c>
      <c r="J10" s="34">
        <v>0</v>
      </c>
      <c r="K10" s="36">
        <v>11</v>
      </c>
      <c r="L10" s="28">
        <f t="shared" si="0"/>
        <v>22</v>
      </c>
      <c r="M10" s="29">
        <f t="shared" si="1"/>
        <v>0</v>
      </c>
      <c r="N10" s="30">
        <f t="shared" si="2"/>
        <v>0</v>
      </c>
      <c r="O10" s="59">
        <v>12</v>
      </c>
      <c r="P10" s="52">
        <v>0</v>
      </c>
    </row>
    <row r="11" spans="2:16" s="32" customFormat="1" ht="45" customHeight="1">
      <c r="B11" s="33">
        <v>8</v>
      </c>
      <c r="C11" s="34">
        <v>2</v>
      </c>
      <c r="D11" s="34" t="s">
        <v>105</v>
      </c>
      <c r="E11" s="34" t="s">
        <v>47</v>
      </c>
      <c r="F11" s="35">
        <v>4</v>
      </c>
      <c r="G11" s="34">
        <v>4</v>
      </c>
      <c r="H11" s="36">
        <v>4.5</v>
      </c>
      <c r="I11" s="35">
        <v>4</v>
      </c>
      <c r="J11" s="34">
        <v>4</v>
      </c>
      <c r="K11" s="36">
        <v>2</v>
      </c>
      <c r="L11" s="28">
        <f t="shared" si="0"/>
        <v>6.5</v>
      </c>
      <c r="M11" s="29">
        <f t="shared" si="1"/>
        <v>8</v>
      </c>
      <c r="N11" s="30">
        <f t="shared" si="2"/>
        <v>8</v>
      </c>
      <c r="O11" s="58">
        <v>2</v>
      </c>
      <c r="P11" s="51">
        <v>45</v>
      </c>
    </row>
    <row r="12" spans="2:16" s="32" customFormat="1" ht="45" customHeight="1">
      <c r="B12" s="33">
        <v>9</v>
      </c>
      <c r="C12" s="34">
        <v>3</v>
      </c>
      <c r="D12" s="34" t="s">
        <v>109</v>
      </c>
      <c r="E12" s="34" t="s">
        <v>45</v>
      </c>
      <c r="F12" s="35">
        <v>4</v>
      </c>
      <c r="G12" s="34">
        <v>4</v>
      </c>
      <c r="H12" s="36">
        <v>4.5</v>
      </c>
      <c r="I12" s="35">
        <v>0</v>
      </c>
      <c r="J12" s="34">
        <v>0</v>
      </c>
      <c r="K12" s="36">
        <v>11</v>
      </c>
      <c r="L12" s="28">
        <f t="shared" si="0"/>
        <v>15.5</v>
      </c>
      <c r="M12" s="29">
        <f t="shared" si="1"/>
        <v>4</v>
      </c>
      <c r="N12" s="30">
        <f t="shared" si="2"/>
        <v>4</v>
      </c>
      <c r="O12" s="59">
        <v>9</v>
      </c>
      <c r="P12" s="52">
        <v>10</v>
      </c>
    </row>
    <row r="13" spans="2:16" s="32" customFormat="1" ht="45" customHeight="1">
      <c r="B13" s="33">
        <v>10</v>
      </c>
      <c r="C13" s="34">
        <v>4</v>
      </c>
      <c r="D13" s="34" t="s">
        <v>107</v>
      </c>
      <c r="E13" s="34" t="s">
        <v>50</v>
      </c>
      <c r="F13" s="35">
        <v>2</v>
      </c>
      <c r="G13" s="34">
        <v>2</v>
      </c>
      <c r="H13" s="36">
        <v>7.5</v>
      </c>
      <c r="I13" s="35">
        <v>2</v>
      </c>
      <c r="J13" s="34">
        <v>2</v>
      </c>
      <c r="K13" s="36">
        <v>4</v>
      </c>
      <c r="L13" s="28">
        <f t="shared" si="0"/>
        <v>11.5</v>
      </c>
      <c r="M13" s="29">
        <f t="shared" si="1"/>
        <v>4</v>
      </c>
      <c r="N13" s="30">
        <f t="shared" si="2"/>
        <v>4</v>
      </c>
      <c r="O13" s="58">
        <v>5</v>
      </c>
      <c r="P13" s="51">
        <v>30</v>
      </c>
    </row>
    <row r="14" spans="2:16" s="32" customFormat="1" ht="45" customHeight="1">
      <c r="B14" s="33">
        <v>11</v>
      </c>
      <c r="C14" s="34">
        <v>5</v>
      </c>
      <c r="D14" s="34" t="s">
        <v>74</v>
      </c>
      <c r="E14" s="34" t="s">
        <v>71</v>
      </c>
      <c r="F14" s="35">
        <v>2</v>
      </c>
      <c r="G14" s="34">
        <v>2</v>
      </c>
      <c r="H14" s="36">
        <v>7.5</v>
      </c>
      <c r="I14" s="35">
        <v>1</v>
      </c>
      <c r="J14" s="34">
        <v>1</v>
      </c>
      <c r="K14" s="36">
        <v>7.5</v>
      </c>
      <c r="L14" s="28">
        <f t="shared" si="0"/>
        <v>15</v>
      </c>
      <c r="M14" s="29">
        <f t="shared" si="1"/>
        <v>3</v>
      </c>
      <c r="N14" s="30">
        <f t="shared" si="2"/>
        <v>3</v>
      </c>
      <c r="O14" s="58">
        <v>8</v>
      </c>
      <c r="P14" s="51">
        <v>15</v>
      </c>
    </row>
    <row r="15" spans="2:16" s="32" customFormat="1" ht="45" customHeight="1" thickBot="1">
      <c r="B15" s="39">
        <v>12</v>
      </c>
      <c r="C15" s="40">
        <v>6</v>
      </c>
      <c r="D15" s="40" t="s">
        <v>108</v>
      </c>
      <c r="E15" s="40" t="s">
        <v>57</v>
      </c>
      <c r="F15" s="41">
        <v>5</v>
      </c>
      <c r="G15" s="40">
        <v>5</v>
      </c>
      <c r="H15" s="42">
        <v>2</v>
      </c>
      <c r="I15" s="41">
        <v>2</v>
      </c>
      <c r="J15" s="40">
        <v>2</v>
      </c>
      <c r="K15" s="42">
        <v>4</v>
      </c>
      <c r="L15" s="28">
        <f t="shared" si="0"/>
        <v>6</v>
      </c>
      <c r="M15" s="29">
        <f t="shared" si="1"/>
        <v>7</v>
      </c>
      <c r="N15" s="30">
        <f t="shared" si="2"/>
        <v>7</v>
      </c>
      <c r="O15" s="60">
        <v>1</v>
      </c>
      <c r="P15" s="53">
        <v>50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="65" zoomScaleNormal="65" zoomScalePageLayoutView="0" workbookViewId="0" topLeftCell="A4">
      <selection activeCell="E19" sqref="E19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6.140625" style="0" customWidth="1"/>
    <col min="6" max="7" width="11.421875" style="0" customWidth="1"/>
    <col min="8" max="8" width="13.57421875" style="0" customWidth="1"/>
    <col min="9" max="10" width="11.421875" style="0" customWidth="1"/>
    <col min="11" max="11" width="14.140625" style="0" customWidth="1"/>
    <col min="12" max="12" width="12.7109375" style="0" customWidth="1"/>
    <col min="13" max="13" width="14.57421875" style="0" customWidth="1"/>
    <col min="14" max="14" width="11.421875" style="0" customWidth="1"/>
    <col min="15" max="15" width="15.00390625" style="0" customWidth="1"/>
    <col min="16" max="16" width="12.421875" style="0" customWidth="1"/>
  </cols>
  <sheetData>
    <row r="1" ht="13.5" thickBot="1"/>
    <row r="2" spans="2:16" ht="60.75" customHeight="1" thickBot="1"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55.5" customHeight="1" thickBot="1">
      <c r="B3" s="65" t="s">
        <v>24</v>
      </c>
      <c r="C3" s="66"/>
      <c r="D3" s="18" t="s">
        <v>21</v>
      </c>
      <c r="E3" s="18" t="s">
        <v>0</v>
      </c>
      <c r="F3" s="14" t="s">
        <v>25</v>
      </c>
      <c r="G3" s="15" t="s">
        <v>26</v>
      </c>
      <c r="H3" s="16" t="s">
        <v>27</v>
      </c>
      <c r="I3" s="14" t="s">
        <v>28</v>
      </c>
      <c r="J3" s="15" t="s">
        <v>29</v>
      </c>
      <c r="K3" s="16" t="s">
        <v>30</v>
      </c>
      <c r="L3" s="19" t="s">
        <v>31</v>
      </c>
      <c r="M3" s="15" t="s">
        <v>33</v>
      </c>
      <c r="N3" s="20" t="s">
        <v>32</v>
      </c>
      <c r="O3" s="17" t="s">
        <v>22</v>
      </c>
      <c r="P3" s="16" t="s">
        <v>23</v>
      </c>
    </row>
    <row r="4" spans="2:16" s="32" customFormat="1" ht="45" customHeight="1">
      <c r="B4" s="24">
        <v>1</v>
      </c>
      <c r="C4" s="25">
        <v>7</v>
      </c>
      <c r="D4" s="25" t="s">
        <v>55</v>
      </c>
      <c r="E4" s="25" t="s">
        <v>46</v>
      </c>
      <c r="F4" s="26">
        <v>2</v>
      </c>
      <c r="G4" s="25">
        <v>2</v>
      </c>
      <c r="H4" s="27">
        <v>6</v>
      </c>
      <c r="I4" s="26">
        <v>6</v>
      </c>
      <c r="J4" s="25">
        <v>6</v>
      </c>
      <c r="K4" s="27">
        <v>5</v>
      </c>
      <c r="L4" s="28">
        <v>11</v>
      </c>
      <c r="M4" s="29">
        <v>8</v>
      </c>
      <c r="N4" s="30">
        <v>8</v>
      </c>
      <c r="O4" s="31">
        <v>4</v>
      </c>
      <c r="P4" s="48">
        <v>35</v>
      </c>
    </row>
    <row r="5" spans="2:16" s="32" customFormat="1" ht="45" customHeight="1">
      <c r="B5" s="33">
        <v>2</v>
      </c>
      <c r="C5" s="34">
        <v>8</v>
      </c>
      <c r="D5" s="34" t="s">
        <v>56</v>
      </c>
      <c r="E5" s="34" t="s">
        <v>57</v>
      </c>
      <c r="F5" s="35">
        <v>0</v>
      </c>
      <c r="G5" s="34">
        <v>0</v>
      </c>
      <c r="H5" s="36">
        <v>10.5</v>
      </c>
      <c r="I5" s="35">
        <v>2</v>
      </c>
      <c r="J5" s="34">
        <v>2</v>
      </c>
      <c r="K5" s="36">
        <v>8</v>
      </c>
      <c r="L5" s="28">
        <v>18.5</v>
      </c>
      <c r="M5" s="29">
        <v>2</v>
      </c>
      <c r="N5" s="30">
        <v>2</v>
      </c>
      <c r="O5" s="37">
        <v>11</v>
      </c>
      <c r="P5" s="48">
        <v>0</v>
      </c>
    </row>
    <row r="6" spans="2:16" s="32" customFormat="1" ht="45" customHeight="1">
      <c r="B6" s="33">
        <v>3</v>
      </c>
      <c r="C6" s="34">
        <v>9</v>
      </c>
      <c r="D6" s="34" t="s">
        <v>58</v>
      </c>
      <c r="E6" s="34" t="s">
        <v>45</v>
      </c>
      <c r="F6" s="35">
        <v>6</v>
      </c>
      <c r="G6" s="34">
        <v>6</v>
      </c>
      <c r="H6" s="36">
        <v>3</v>
      </c>
      <c r="I6" s="35">
        <v>11</v>
      </c>
      <c r="J6" s="34">
        <v>11</v>
      </c>
      <c r="K6" s="36">
        <v>1</v>
      </c>
      <c r="L6" s="28">
        <v>4</v>
      </c>
      <c r="M6" s="29">
        <v>17</v>
      </c>
      <c r="N6" s="30">
        <v>17</v>
      </c>
      <c r="O6" s="37">
        <v>1</v>
      </c>
      <c r="P6" s="48">
        <v>50</v>
      </c>
    </row>
    <row r="7" spans="2:16" s="32" customFormat="1" ht="45" customHeight="1">
      <c r="B7" s="33">
        <v>4</v>
      </c>
      <c r="C7" s="34">
        <v>10</v>
      </c>
      <c r="D7" s="34" t="s">
        <v>59</v>
      </c>
      <c r="E7" s="34" t="s">
        <v>60</v>
      </c>
      <c r="F7" s="35">
        <v>7</v>
      </c>
      <c r="G7" s="34">
        <v>7</v>
      </c>
      <c r="H7" s="36">
        <v>1.5</v>
      </c>
      <c r="I7" s="35">
        <v>8</v>
      </c>
      <c r="J7" s="34">
        <v>8</v>
      </c>
      <c r="K7" s="36">
        <v>3</v>
      </c>
      <c r="L7" s="28">
        <v>4.5</v>
      </c>
      <c r="M7" s="29">
        <v>15</v>
      </c>
      <c r="N7" s="30">
        <v>15</v>
      </c>
      <c r="O7" s="37">
        <v>2</v>
      </c>
      <c r="P7" s="48">
        <v>45</v>
      </c>
    </row>
    <row r="8" spans="2:16" s="32" customFormat="1" ht="45" customHeight="1">
      <c r="B8" s="33">
        <v>5</v>
      </c>
      <c r="C8" s="34">
        <v>11</v>
      </c>
      <c r="D8" s="34" t="s">
        <v>61</v>
      </c>
      <c r="E8" s="34" t="s">
        <v>62</v>
      </c>
      <c r="F8" s="35">
        <v>5</v>
      </c>
      <c r="G8" s="34">
        <v>5</v>
      </c>
      <c r="H8" s="36">
        <v>4</v>
      </c>
      <c r="I8" s="35">
        <v>1</v>
      </c>
      <c r="J8" s="34">
        <v>1</v>
      </c>
      <c r="K8" s="36">
        <v>10</v>
      </c>
      <c r="L8" s="28">
        <v>14</v>
      </c>
      <c r="M8" s="29">
        <v>6</v>
      </c>
      <c r="N8" s="30">
        <v>6</v>
      </c>
      <c r="O8" s="37">
        <v>8</v>
      </c>
      <c r="P8" s="48">
        <v>15</v>
      </c>
    </row>
    <row r="9" spans="2:16" s="32" customFormat="1" ht="45" customHeight="1">
      <c r="B9" s="33">
        <v>6</v>
      </c>
      <c r="C9" s="34">
        <v>12</v>
      </c>
      <c r="D9" s="34" t="s">
        <v>63</v>
      </c>
      <c r="E9" s="34" t="s">
        <v>64</v>
      </c>
      <c r="F9" s="35">
        <v>1</v>
      </c>
      <c r="G9" s="34">
        <v>1</v>
      </c>
      <c r="H9" s="36">
        <v>8</v>
      </c>
      <c r="I9" s="35">
        <v>8</v>
      </c>
      <c r="J9" s="34">
        <v>8</v>
      </c>
      <c r="K9" s="36">
        <v>3</v>
      </c>
      <c r="L9" s="28">
        <v>11</v>
      </c>
      <c r="M9" s="29">
        <v>9</v>
      </c>
      <c r="N9" s="30">
        <v>9</v>
      </c>
      <c r="O9" s="37">
        <v>3</v>
      </c>
      <c r="P9" s="48">
        <v>40</v>
      </c>
    </row>
    <row r="10" spans="2:16" s="32" customFormat="1" ht="45" customHeight="1">
      <c r="B10" s="33">
        <v>7</v>
      </c>
      <c r="C10" s="34">
        <v>1</v>
      </c>
      <c r="D10" s="34" t="s">
        <v>65</v>
      </c>
      <c r="E10" s="34" t="s">
        <v>66</v>
      </c>
      <c r="F10" s="35">
        <v>2</v>
      </c>
      <c r="G10" s="34">
        <v>2</v>
      </c>
      <c r="H10" s="36">
        <v>6</v>
      </c>
      <c r="I10" s="35">
        <v>1</v>
      </c>
      <c r="J10" s="34">
        <v>1</v>
      </c>
      <c r="K10" s="36">
        <v>10</v>
      </c>
      <c r="L10" s="28">
        <v>16</v>
      </c>
      <c r="M10" s="29">
        <v>3</v>
      </c>
      <c r="N10" s="30">
        <v>3</v>
      </c>
      <c r="O10" s="38">
        <v>9</v>
      </c>
      <c r="P10" s="48">
        <v>10</v>
      </c>
    </row>
    <row r="11" spans="2:16" s="32" customFormat="1" ht="45" customHeight="1">
      <c r="B11" s="33">
        <v>8</v>
      </c>
      <c r="C11" s="34">
        <v>2</v>
      </c>
      <c r="D11" s="34" t="s">
        <v>67</v>
      </c>
      <c r="E11" s="34" t="s">
        <v>50</v>
      </c>
      <c r="F11" s="35">
        <v>0</v>
      </c>
      <c r="G11" s="34">
        <v>0</v>
      </c>
      <c r="H11" s="36">
        <v>10.5</v>
      </c>
      <c r="I11" s="35">
        <v>0</v>
      </c>
      <c r="J11" s="34">
        <v>0</v>
      </c>
      <c r="K11" s="36">
        <v>12</v>
      </c>
      <c r="L11" s="28">
        <v>22.5</v>
      </c>
      <c r="M11" s="29">
        <v>0</v>
      </c>
      <c r="N11" s="30">
        <v>0</v>
      </c>
      <c r="O11" s="37">
        <v>12</v>
      </c>
      <c r="P11" s="48">
        <v>0</v>
      </c>
    </row>
    <row r="12" spans="2:16" s="32" customFormat="1" ht="45" customHeight="1">
      <c r="B12" s="33">
        <v>9</v>
      </c>
      <c r="C12" s="34">
        <v>3</v>
      </c>
      <c r="D12" s="34" t="s">
        <v>68</v>
      </c>
      <c r="E12" s="34" t="s">
        <v>40</v>
      </c>
      <c r="F12" s="35">
        <v>7</v>
      </c>
      <c r="G12" s="34">
        <v>7</v>
      </c>
      <c r="H12" s="36">
        <v>1.5</v>
      </c>
      <c r="I12" s="35">
        <v>1</v>
      </c>
      <c r="J12" s="34">
        <v>1</v>
      </c>
      <c r="K12" s="36">
        <v>10</v>
      </c>
      <c r="L12" s="28">
        <v>11.5</v>
      </c>
      <c r="M12" s="29">
        <v>8</v>
      </c>
      <c r="N12" s="30">
        <v>8</v>
      </c>
      <c r="O12" s="47">
        <v>5</v>
      </c>
      <c r="P12" s="48">
        <v>30</v>
      </c>
    </row>
    <row r="13" spans="2:16" s="32" customFormat="1" ht="45" customHeight="1">
      <c r="B13" s="33">
        <v>10</v>
      </c>
      <c r="C13" s="34">
        <v>4</v>
      </c>
      <c r="D13" s="34" t="s">
        <v>85</v>
      </c>
      <c r="E13" s="34" t="s">
        <v>47</v>
      </c>
      <c r="F13" s="35">
        <v>2</v>
      </c>
      <c r="G13" s="34">
        <v>2</v>
      </c>
      <c r="H13" s="36">
        <v>6</v>
      </c>
      <c r="I13" s="35">
        <v>4</v>
      </c>
      <c r="J13" s="34">
        <v>4</v>
      </c>
      <c r="K13" s="36">
        <v>7</v>
      </c>
      <c r="L13" s="28">
        <v>13</v>
      </c>
      <c r="M13" s="29">
        <v>6</v>
      </c>
      <c r="N13" s="30">
        <v>6</v>
      </c>
      <c r="O13" s="37">
        <v>6</v>
      </c>
      <c r="P13" s="48">
        <v>25</v>
      </c>
    </row>
    <row r="14" spans="2:16" s="32" customFormat="1" ht="45" customHeight="1">
      <c r="B14" s="33">
        <v>11</v>
      </c>
      <c r="C14" s="34">
        <v>5</v>
      </c>
      <c r="D14" s="34" t="s">
        <v>69</v>
      </c>
      <c r="E14" s="34" t="s">
        <v>49</v>
      </c>
      <c r="F14" s="35">
        <v>0</v>
      </c>
      <c r="G14" s="34">
        <v>0</v>
      </c>
      <c r="H14" s="36">
        <v>10.5</v>
      </c>
      <c r="I14" s="35">
        <v>5</v>
      </c>
      <c r="J14" s="34">
        <v>5</v>
      </c>
      <c r="K14" s="36">
        <v>6</v>
      </c>
      <c r="L14" s="28">
        <v>16.5</v>
      </c>
      <c r="M14" s="29">
        <v>5</v>
      </c>
      <c r="N14" s="30">
        <v>5</v>
      </c>
      <c r="O14" s="37">
        <v>10.5</v>
      </c>
      <c r="P14" s="48">
        <v>5</v>
      </c>
    </row>
    <row r="15" spans="2:16" s="32" customFormat="1" ht="45" customHeight="1" thickBot="1">
      <c r="B15" s="39">
        <v>12</v>
      </c>
      <c r="C15" s="40">
        <v>6</v>
      </c>
      <c r="D15" s="40" t="s">
        <v>70</v>
      </c>
      <c r="E15" s="40" t="s">
        <v>71</v>
      </c>
      <c r="F15" s="41">
        <v>0</v>
      </c>
      <c r="G15" s="40">
        <v>0</v>
      </c>
      <c r="H15" s="42">
        <v>10.5</v>
      </c>
      <c r="I15" s="41">
        <v>8</v>
      </c>
      <c r="J15" s="40">
        <v>8</v>
      </c>
      <c r="K15" s="42">
        <v>3</v>
      </c>
      <c r="L15" s="43">
        <v>13.5</v>
      </c>
      <c r="M15" s="44">
        <v>8</v>
      </c>
      <c r="N15" s="45">
        <v>8</v>
      </c>
      <c r="O15" s="46">
        <v>7</v>
      </c>
      <c r="P15" s="48">
        <v>20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zoomScale="65" zoomScaleNormal="65" zoomScalePageLayoutView="0" workbookViewId="0" topLeftCell="A4">
      <selection activeCell="G19" sqref="G19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6.57421875" style="0" customWidth="1"/>
    <col min="6" max="7" width="11.421875" style="0" customWidth="1"/>
    <col min="8" max="8" width="13.57421875" style="0" customWidth="1"/>
    <col min="9" max="10" width="11.421875" style="0" customWidth="1"/>
    <col min="11" max="11" width="14.140625" style="0" customWidth="1"/>
    <col min="12" max="12" width="13.421875" style="0" customWidth="1"/>
    <col min="13" max="13" width="14.57421875" style="0" customWidth="1"/>
    <col min="14" max="14" width="11.421875" style="0" customWidth="1"/>
    <col min="15" max="15" width="15.421875" style="0" customWidth="1"/>
    <col min="16" max="16" width="12.421875" style="49" customWidth="1"/>
  </cols>
  <sheetData>
    <row r="1" ht="13.5" thickBot="1"/>
    <row r="2" spans="2:16" ht="60.75" customHeight="1" thickBot="1">
      <c r="B2" s="67" t="s">
        <v>110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55.5" customHeight="1" thickBot="1">
      <c r="B3" s="65" t="s">
        <v>24</v>
      </c>
      <c r="C3" s="66"/>
      <c r="D3" s="18" t="s">
        <v>21</v>
      </c>
      <c r="E3" s="18" t="s">
        <v>0</v>
      </c>
      <c r="F3" s="14" t="s">
        <v>25</v>
      </c>
      <c r="G3" s="15" t="s">
        <v>26</v>
      </c>
      <c r="H3" s="16" t="s">
        <v>27</v>
      </c>
      <c r="I3" s="14" t="s">
        <v>28</v>
      </c>
      <c r="J3" s="15" t="s">
        <v>29</v>
      </c>
      <c r="K3" s="16" t="s">
        <v>30</v>
      </c>
      <c r="L3" s="19" t="s">
        <v>31</v>
      </c>
      <c r="M3" s="15" t="s">
        <v>33</v>
      </c>
      <c r="N3" s="20" t="s">
        <v>32</v>
      </c>
      <c r="O3" s="17" t="s">
        <v>22</v>
      </c>
      <c r="P3" s="50" t="s">
        <v>23</v>
      </c>
    </row>
    <row r="4" spans="2:16" s="32" customFormat="1" ht="45" customHeight="1">
      <c r="B4" s="24">
        <v>1</v>
      </c>
      <c r="C4" s="25">
        <v>7</v>
      </c>
      <c r="D4" s="25" t="s">
        <v>111</v>
      </c>
      <c r="E4" s="25" t="s">
        <v>60</v>
      </c>
      <c r="F4" s="26">
        <v>8</v>
      </c>
      <c r="G4" s="25">
        <v>8</v>
      </c>
      <c r="H4" s="27">
        <v>2.5</v>
      </c>
      <c r="I4" s="26">
        <v>1</v>
      </c>
      <c r="J4" s="25">
        <v>1</v>
      </c>
      <c r="K4" s="27">
        <v>8</v>
      </c>
      <c r="L4" s="28">
        <f>H4+K4</f>
        <v>10.5</v>
      </c>
      <c r="M4" s="29">
        <f>F4+I4</f>
        <v>9</v>
      </c>
      <c r="N4" s="30">
        <f>G4+J4</f>
        <v>9</v>
      </c>
      <c r="O4" s="31">
        <v>6</v>
      </c>
      <c r="P4" s="48">
        <v>25</v>
      </c>
    </row>
    <row r="5" spans="2:16" s="32" customFormat="1" ht="45" customHeight="1">
      <c r="B5" s="33">
        <v>12</v>
      </c>
      <c r="C5" s="34">
        <v>6</v>
      </c>
      <c r="D5" s="34" t="s">
        <v>112</v>
      </c>
      <c r="E5" s="34" t="s">
        <v>46</v>
      </c>
      <c r="F5" s="35">
        <v>6</v>
      </c>
      <c r="G5" s="34">
        <v>6</v>
      </c>
      <c r="H5" s="36">
        <v>6.5</v>
      </c>
      <c r="I5" s="35">
        <v>0</v>
      </c>
      <c r="J5" s="34">
        <v>0</v>
      </c>
      <c r="K5" s="36">
        <v>11</v>
      </c>
      <c r="L5" s="28">
        <f aca="true" t="shared" si="0" ref="L5:L15">H5+K5</f>
        <v>17.5</v>
      </c>
      <c r="M5" s="29">
        <f aca="true" t="shared" si="1" ref="M5:M15">F5+I5</f>
        <v>6</v>
      </c>
      <c r="N5" s="30">
        <f aca="true" t="shared" si="2" ref="N5:N15">G5+J5</f>
        <v>6</v>
      </c>
      <c r="O5" s="37">
        <v>9</v>
      </c>
      <c r="P5" s="51">
        <v>10</v>
      </c>
    </row>
    <row r="6" spans="2:16" s="32" customFormat="1" ht="45" customHeight="1">
      <c r="B6" s="33">
        <v>11</v>
      </c>
      <c r="C6" s="34">
        <v>5</v>
      </c>
      <c r="D6" s="34" t="s">
        <v>113</v>
      </c>
      <c r="E6" s="34" t="s">
        <v>72</v>
      </c>
      <c r="F6" s="35">
        <v>8</v>
      </c>
      <c r="G6" s="34">
        <v>8</v>
      </c>
      <c r="H6" s="36">
        <v>2.5</v>
      </c>
      <c r="I6" s="35">
        <v>5</v>
      </c>
      <c r="J6" s="34">
        <v>5</v>
      </c>
      <c r="K6" s="36">
        <v>4</v>
      </c>
      <c r="L6" s="28">
        <f t="shared" si="0"/>
        <v>6.5</v>
      </c>
      <c r="M6" s="29">
        <f t="shared" si="1"/>
        <v>13</v>
      </c>
      <c r="N6" s="30">
        <f t="shared" si="2"/>
        <v>13</v>
      </c>
      <c r="O6" s="37">
        <v>2</v>
      </c>
      <c r="P6" s="51">
        <v>45</v>
      </c>
    </row>
    <row r="7" spans="2:16" s="32" customFormat="1" ht="45" customHeight="1">
      <c r="B7" s="33">
        <v>10</v>
      </c>
      <c r="C7" s="34">
        <v>4</v>
      </c>
      <c r="D7" s="34" t="s">
        <v>114</v>
      </c>
      <c r="E7" s="34" t="s">
        <v>62</v>
      </c>
      <c r="F7" s="35">
        <v>10</v>
      </c>
      <c r="G7" s="34">
        <v>10</v>
      </c>
      <c r="H7" s="36">
        <v>1</v>
      </c>
      <c r="I7" s="35">
        <v>8</v>
      </c>
      <c r="J7" s="34">
        <v>8</v>
      </c>
      <c r="K7" s="36">
        <v>1</v>
      </c>
      <c r="L7" s="28">
        <f t="shared" si="0"/>
        <v>2</v>
      </c>
      <c r="M7" s="29">
        <f t="shared" si="1"/>
        <v>18</v>
      </c>
      <c r="N7" s="30">
        <f t="shared" si="2"/>
        <v>18</v>
      </c>
      <c r="O7" s="37">
        <v>1</v>
      </c>
      <c r="P7" s="51">
        <v>50</v>
      </c>
    </row>
    <row r="8" spans="2:16" s="32" customFormat="1" ht="45" customHeight="1">
      <c r="B8" s="33">
        <v>9</v>
      </c>
      <c r="C8" s="34">
        <v>3</v>
      </c>
      <c r="D8" s="34" t="s">
        <v>115</v>
      </c>
      <c r="E8" s="34" t="s">
        <v>47</v>
      </c>
      <c r="F8" s="35">
        <v>7</v>
      </c>
      <c r="G8" s="34">
        <v>7</v>
      </c>
      <c r="H8" s="36">
        <v>4.5</v>
      </c>
      <c r="I8" s="35">
        <v>7</v>
      </c>
      <c r="J8" s="34">
        <v>7</v>
      </c>
      <c r="K8" s="36">
        <v>2.5</v>
      </c>
      <c r="L8" s="28">
        <f t="shared" si="0"/>
        <v>7</v>
      </c>
      <c r="M8" s="29">
        <f t="shared" si="1"/>
        <v>14</v>
      </c>
      <c r="N8" s="30">
        <f t="shared" si="2"/>
        <v>14</v>
      </c>
      <c r="O8" s="37">
        <v>3</v>
      </c>
      <c r="P8" s="51">
        <v>40</v>
      </c>
    </row>
    <row r="9" spans="2:16" s="32" customFormat="1" ht="45" customHeight="1">
      <c r="B9" s="33">
        <v>8</v>
      </c>
      <c r="C9" s="34">
        <v>2</v>
      </c>
      <c r="D9" s="34" t="s">
        <v>116</v>
      </c>
      <c r="E9" s="34" t="s">
        <v>50</v>
      </c>
      <c r="F9" s="35">
        <v>1</v>
      </c>
      <c r="G9" s="34">
        <v>1</v>
      </c>
      <c r="H9" s="36">
        <v>11.5</v>
      </c>
      <c r="I9" s="35">
        <v>1</v>
      </c>
      <c r="J9" s="34">
        <v>1</v>
      </c>
      <c r="K9" s="36">
        <v>8</v>
      </c>
      <c r="L9" s="28">
        <f t="shared" si="0"/>
        <v>19.5</v>
      </c>
      <c r="M9" s="29">
        <f t="shared" si="1"/>
        <v>2</v>
      </c>
      <c r="N9" s="30">
        <f t="shared" si="2"/>
        <v>2</v>
      </c>
      <c r="O9" s="37">
        <v>11</v>
      </c>
      <c r="P9" s="51">
        <v>0</v>
      </c>
    </row>
    <row r="10" spans="2:16" s="32" customFormat="1" ht="45" customHeight="1">
      <c r="B10" s="33">
        <v>7</v>
      </c>
      <c r="C10" s="34">
        <v>1</v>
      </c>
      <c r="D10" s="34" t="s">
        <v>117</v>
      </c>
      <c r="E10" s="34" t="s">
        <v>49</v>
      </c>
      <c r="F10" s="35">
        <v>6</v>
      </c>
      <c r="G10" s="34">
        <v>6</v>
      </c>
      <c r="H10" s="36">
        <v>6.5</v>
      </c>
      <c r="I10" s="35">
        <v>7</v>
      </c>
      <c r="J10" s="34">
        <v>7</v>
      </c>
      <c r="K10" s="36">
        <v>2.5</v>
      </c>
      <c r="L10" s="28">
        <f t="shared" si="0"/>
        <v>9</v>
      </c>
      <c r="M10" s="29">
        <f t="shared" si="1"/>
        <v>13</v>
      </c>
      <c r="N10" s="30">
        <f t="shared" si="2"/>
        <v>13</v>
      </c>
      <c r="O10" s="38">
        <v>4</v>
      </c>
      <c r="P10" s="52">
        <v>35</v>
      </c>
    </row>
    <row r="11" spans="2:16" s="32" customFormat="1" ht="45" customHeight="1">
      <c r="B11" s="33">
        <v>6</v>
      </c>
      <c r="C11" s="34">
        <v>12</v>
      </c>
      <c r="D11" s="34" t="s">
        <v>118</v>
      </c>
      <c r="E11" s="34" t="s">
        <v>57</v>
      </c>
      <c r="F11" s="35">
        <v>4</v>
      </c>
      <c r="G11" s="34">
        <v>4</v>
      </c>
      <c r="H11" s="36">
        <v>8.5</v>
      </c>
      <c r="I11" s="35">
        <v>1</v>
      </c>
      <c r="J11" s="34">
        <v>1</v>
      </c>
      <c r="K11" s="36">
        <v>8</v>
      </c>
      <c r="L11" s="28">
        <f t="shared" si="0"/>
        <v>16.5</v>
      </c>
      <c r="M11" s="29">
        <f t="shared" si="1"/>
        <v>5</v>
      </c>
      <c r="N11" s="30">
        <f t="shared" si="2"/>
        <v>5</v>
      </c>
      <c r="O11" s="37">
        <v>8</v>
      </c>
      <c r="P11" s="51">
        <v>15</v>
      </c>
    </row>
    <row r="12" spans="2:16" s="32" customFormat="1" ht="45" customHeight="1">
      <c r="B12" s="33">
        <v>5</v>
      </c>
      <c r="C12" s="34">
        <v>11</v>
      </c>
      <c r="D12" s="34" t="s">
        <v>119</v>
      </c>
      <c r="E12" s="34" t="s">
        <v>64</v>
      </c>
      <c r="F12" s="35">
        <v>1</v>
      </c>
      <c r="G12" s="34">
        <v>1</v>
      </c>
      <c r="H12" s="36">
        <v>11.5</v>
      </c>
      <c r="I12" s="35">
        <v>0</v>
      </c>
      <c r="J12" s="34">
        <v>0</v>
      </c>
      <c r="K12" s="36">
        <v>11</v>
      </c>
      <c r="L12" s="28">
        <f t="shared" si="0"/>
        <v>22.5</v>
      </c>
      <c r="M12" s="29">
        <f t="shared" si="1"/>
        <v>1</v>
      </c>
      <c r="N12" s="30">
        <f t="shared" si="2"/>
        <v>1</v>
      </c>
      <c r="O12" s="47">
        <v>12</v>
      </c>
      <c r="P12" s="52">
        <v>0</v>
      </c>
    </row>
    <row r="13" spans="2:16" s="32" customFormat="1" ht="45" customHeight="1">
      <c r="B13" s="33">
        <v>4</v>
      </c>
      <c r="C13" s="34">
        <v>10</v>
      </c>
      <c r="D13" s="34" t="s">
        <v>120</v>
      </c>
      <c r="E13" s="34" t="s">
        <v>71</v>
      </c>
      <c r="F13" s="35">
        <v>4</v>
      </c>
      <c r="G13" s="34">
        <v>4</v>
      </c>
      <c r="H13" s="36">
        <v>8.5</v>
      </c>
      <c r="I13" s="35">
        <v>0</v>
      </c>
      <c r="J13" s="34">
        <v>0</v>
      </c>
      <c r="K13" s="36">
        <v>11</v>
      </c>
      <c r="L13" s="28">
        <f t="shared" si="0"/>
        <v>19.5</v>
      </c>
      <c r="M13" s="29">
        <f t="shared" si="1"/>
        <v>4</v>
      </c>
      <c r="N13" s="30">
        <f t="shared" si="2"/>
        <v>4</v>
      </c>
      <c r="O13" s="37">
        <v>10</v>
      </c>
      <c r="P13" s="51">
        <v>5</v>
      </c>
    </row>
    <row r="14" spans="2:16" s="32" customFormat="1" ht="45" customHeight="1">
      <c r="B14" s="33">
        <v>3</v>
      </c>
      <c r="C14" s="34">
        <v>9</v>
      </c>
      <c r="D14" s="34" t="s">
        <v>121</v>
      </c>
      <c r="E14" s="34" t="s">
        <v>66</v>
      </c>
      <c r="F14" s="35">
        <v>2</v>
      </c>
      <c r="G14" s="34">
        <v>2</v>
      </c>
      <c r="H14" s="36">
        <v>10</v>
      </c>
      <c r="I14" s="35">
        <v>4</v>
      </c>
      <c r="J14" s="34">
        <v>4</v>
      </c>
      <c r="K14" s="36">
        <v>5.5</v>
      </c>
      <c r="L14" s="28">
        <f t="shared" si="0"/>
        <v>15.5</v>
      </c>
      <c r="M14" s="29">
        <f t="shared" si="1"/>
        <v>6</v>
      </c>
      <c r="N14" s="30">
        <f t="shared" si="2"/>
        <v>6</v>
      </c>
      <c r="O14" s="37">
        <v>7</v>
      </c>
      <c r="P14" s="51">
        <v>20</v>
      </c>
    </row>
    <row r="15" spans="2:16" s="32" customFormat="1" ht="45" customHeight="1" thickBot="1">
      <c r="B15" s="39">
        <v>2</v>
      </c>
      <c r="C15" s="40">
        <v>8</v>
      </c>
      <c r="D15" s="40" t="s">
        <v>122</v>
      </c>
      <c r="E15" s="40" t="s">
        <v>45</v>
      </c>
      <c r="F15" s="41">
        <v>7</v>
      </c>
      <c r="G15" s="40">
        <v>7</v>
      </c>
      <c r="H15" s="42">
        <v>4.5</v>
      </c>
      <c r="I15" s="41">
        <v>4</v>
      </c>
      <c r="J15" s="40">
        <v>4</v>
      </c>
      <c r="K15" s="42">
        <v>5.5</v>
      </c>
      <c r="L15" s="28">
        <f t="shared" si="0"/>
        <v>10</v>
      </c>
      <c r="M15" s="29">
        <f t="shared" si="1"/>
        <v>11</v>
      </c>
      <c r="N15" s="30">
        <f t="shared" si="2"/>
        <v>11</v>
      </c>
      <c r="O15" s="46">
        <v>5</v>
      </c>
      <c r="P15" s="53">
        <v>30</v>
      </c>
    </row>
  </sheetData>
  <sheetProtection/>
  <mergeCells count="2">
    <mergeCell ref="B3:C3"/>
    <mergeCell ref="B2:P2"/>
  </mergeCells>
  <printOptions/>
  <pageMargins left="0.75" right="0.75" top="1" bottom="1" header="0.4921259845" footer="0.492125984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B1">
      <selection activeCell="B4" sqref="B4:I4"/>
    </sheetView>
  </sheetViews>
  <sheetFormatPr defaultColWidth="9.140625" defaultRowHeight="12.75"/>
  <cols>
    <col min="3" max="3" width="33.57421875" style="0" customWidth="1"/>
    <col min="4" max="4" width="12.00390625" style="0" customWidth="1"/>
    <col min="5" max="5" width="11.8515625" style="0" customWidth="1"/>
    <col min="6" max="6" width="12.57421875" style="0" customWidth="1"/>
    <col min="7" max="7" width="12.28125" style="0" customWidth="1"/>
    <col min="8" max="8" width="18.57421875" style="0" customWidth="1"/>
    <col min="9" max="9" width="21.421875" style="0" customWidth="1"/>
  </cols>
  <sheetData>
    <row r="1" ht="13.5" thickBot="1"/>
    <row r="2" spans="2:9" ht="70.5" customHeight="1" thickBot="1">
      <c r="B2" s="73" t="s">
        <v>53</v>
      </c>
      <c r="C2" s="74"/>
      <c r="D2" s="74"/>
      <c r="E2" s="74"/>
      <c r="F2" s="74"/>
      <c r="G2" s="74"/>
      <c r="H2" s="74"/>
      <c r="I2" s="75"/>
    </row>
    <row r="3" spans="2:9" ht="70.5" customHeight="1" thickBot="1">
      <c r="B3" s="1" t="s">
        <v>1</v>
      </c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4" t="s">
        <v>19</v>
      </c>
      <c r="I3" s="3" t="s">
        <v>6</v>
      </c>
    </row>
    <row r="4" spans="2:9" ht="33.75" customHeight="1">
      <c r="B4" s="81" t="s">
        <v>7</v>
      </c>
      <c r="C4" s="82" t="s">
        <v>40</v>
      </c>
      <c r="D4" s="82">
        <v>3</v>
      </c>
      <c r="E4" s="82">
        <v>6</v>
      </c>
      <c r="F4" s="82">
        <v>5</v>
      </c>
      <c r="G4" s="82">
        <v>2</v>
      </c>
      <c r="H4" s="83">
        <v>16</v>
      </c>
      <c r="I4" s="84">
        <v>1</v>
      </c>
    </row>
    <row r="5" spans="2:9" ht="33.75" customHeight="1">
      <c r="B5" s="12" t="s">
        <v>8</v>
      </c>
      <c r="C5" s="5" t="s">
        <v>42</v>
      </c>
      <c r="D5" s="5">
        <v>6</v>
      </c>
      <c r="E5" s="5">
        <v>11</v>
      </c>
      <c r="F5" s="5">
        <v>8</v>
      </c>
      <c r="G5" s="5">
        <v>1</v>
      </c>
      <c r="H5" s="8">
        <v>26</v>
      </c>
      <c r="I5" s="9">
        <v>8</v>
      </c>
    </row>
    <row r="6" spans="2:9" ht="33.75" customHeight="1">
      <c r="B6" s="12" t="s">
        <v>9</v>
      </c>
      <c r="C6" s="5" t="s">
        <v>75</v>
      </c>
      <c r="D6" s="5">
        <v>12</v>
      </c>
      <c r="E6" s="5">
        <v>3.5</v>
      </c>
      <c r="F6" s="5">
        <v>2</v>
      </c>
      <c r="G6" s="5">
        <v>6</v>
      </c>
      <c r="H6" s="8">
        <v>23.5</v>
      </c>
      <c r="I6" s="9">
        <v>6</v>
      </c>
    </row>
    <row r="7" spans="2:9" ht="33.75" customHeight="1">
      <c r="B7" s="12" t="s">
        <v>10</v>
      </c>
      <c r="C7" s="5" t="s">
        <v>46</v>
      </c>
      <c r="D7" s="5">
        <v>5</v>
      </c>
      <c r="E7" s="5">
        <v>3.5</v>
      </c>
      <c r="F7" s="5">
        <v>4</v>
      </c>
      <c r="G7" s="5">
        <v>9</v>
      </c>
      <c r="H7" s="8">
        <v>21.5</v>
      </c>
      <c r="I7" s="9">
        <v>3</v>
      </c>
    </row>
    <row r="8" spans="2:9" ht="33.75" customHeight="1">
      <c r="B8" s="12" t="s">
        <v>11</v>
      </c>
      <c r="C8" s="5" t="s">
        <v>49</v>
      </c>
      <c r="D8" s="5">
        <v>1</v>
      </c>
      <c r="E8" s="5">
        <v>10</v>
      </c>
      <c r="F8" s="5">
        <v>10</v>
      </c>
      <c r="G8" s="5">
        <v>4</v>
      </c>
      <c r="H8" s="8">
        <v>25</v>
      </c>
      <c r="I8" s="9">
        <v>7</v>
      </c>
    </row>
    <row r="9" spans="2:9" ht="33.75" customHeight="1">
      <c r="B9" s="12" t="s">
        <v>12</v>
      </c>
      <c r="C9" s="5" t="s">
        <v>45</v>
      </c>
      <c r="D9" s="5">
        <v>7</v>
      </c>
      <c r="E9" s="5">
        <v>9</v>
      </c>
      <c r="F9" s="5">
        <v>1</v>
      </c>
      <c r="G9" s="5">
        <v>5</v>
      </c>
      <c r="H9" s="8">
        <v>22</v>
      </c>
      <c r="I9" s="61" t="s">
        <v>76</v>
      </c>
    </row>
    <row r="10" spans="2:9" ht="33.75" customHeight="1">
      <c r="B10" s="12" t="s">
        <v>13</v>
      </c>
      <c r="C10" s="5" t="s">
        <v>77</v>
      </c>
      <c r="D10" s="5">
        <v>11</v>
      </c>
      <c r="E10" s="5">
        <v>5</v>
      </c>
      <c r="F10" s="5">
        <v>12</v>
      </c>
      <c r="G10" s="5">
        <v>11</v>
      </c>
      <c r="H10" s="8">
        <v>39</v>
      </c>
      <c r="I10" s="9">
        <v>12</v>
      </c>
    </row>
    <row r="11" spans="2:9" ht="33.75" customHeight="1">
      <c r="B11" s="12" t="s">
        <v>14</v>
      </c>
      <c r="C11" s="5" t="s">
        <v>47</v>
      </c>
      <c r="D11" s="5">
        <v>9</v>
      </c>
      <c r="E11" s="5">
        <v>2</v>
      </c>
      <c r="F11" s="5">
        <v>6</v>
      </c>
      <c r="G11" s="5">
        <v>3</v>
      </c>
      <c r="H11" s="8">
        <v>20</v>
      </c>
      <c r="I11" s="9">
        <v>2</v>
      </c>
    </row>
    <row r="12" spans="2:9" ht="33.75" customHeight="1">
      <c r="B12" s="12" t="s">
        <v>15</v>
      </c>
      <c r="C12" s="5" t="s">
        <v>71</v>
      </c>
      <c r="D12" s="5">
        <v>10</v>
      </c>
      <c r="E12" s="5">
        <v>8</v>
      </c>
      <c r="F12" s="5">
        <v>7</v>
      </c>
      <c r="G12" s="5">
        <v>10</v>
      </c>
      <c r="H12" s="8">
        <v>35</v>
      </c>
      <c r="I12" s="61" t="s">
        <v>78</v>
      </c>
    </row>
    <row r="13" spans="2:9" ht="33.75" customHeight="1">
      <c r="B13" s="12" t="s">
        <v>16</v>
      </c>
      <c r="C13" s="5" t="s">
        <v>44</v>
      </c>
      <c r="D13" s="5">
        <v>4</v>
      </c>
      <c r="E13" s="5">
        <v>7</v>
      </c>
      <c r="F13" s="5">
        <v>9</v>
      </c>
      <c r="G13" s="5">
        <v>7</v>
      </c>
      <c r="H13" s="8">
        <v>27</v>
      </c>
      <c r="I13" s="9">
        <v>9</v>
      </c>
    </row>
    <row r="14" spans="2:9" ht="33.75" customHeight="1">
      <c r="B14" s="12" t="s">
        <v>17</v>
      </c>
      <c r="C14" s="5" t="s">
        <v>64</v>
      </c>
      <c r="D14" s="5">
        <v>8</v>
      </c>
      <c r="E14" s="5">
        <v>12</v>
      </c>
      <c r="F14" s="5">
        <v>3</v>
      </c>
      <c r="G14" s="5">
        <v>12</v>
      </c>
      <c r="H14" s="8">
        <v>35</v>
      </c>
      <c r="I14" s="61" t="s">
        <v>78</v>
      </c>
    </row>
    <row r="15" spans="2:9" ht="33.75" customHeight="1" thickBot="1">
      <c r="B15" s="13" t="s">
        <v>18</v>
      </c>
      <c r="C15" s="6" t="s">
        <v>51</v>
      </c>
      <c r="D15" s="6">
        <v>2</v>
      </c>
      <c r="E15" s="6">
        <v>1</v>
      </c>
      <c r="F15" s="6">
        <v>11</v>
      </c>
      <c r="G15" s="6">
        <v>8</v>
      </c>
      <c r="H15" s="10">
        <v>22</v>
      </c>
      <c r="I15" s="62" t="s">
        <v>76</v>
      </c>
    </row>
  </sheetData>
  <sheetProtection/>
  <mergeCells count="1">
    <mergeCell ref="B2:I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4" sqref="B4:G4"/>
    </sheetView>
  </sheetViews>
  <sheetFormatPr defaultColWidth="9.140625" defaultRowHeight="12.75"/>
  <cols>
    <col min="3" max="3" width="33.57421875" style="0" customWidth="1"/>
    <col min="4" max="4" width="16.140625" style="0" customWidth="1"/>
    <col min="5" max="5" width="16.7109375" style="0" customWidth="1"/>
    <col min="6" max="6" width="22.7109375" style="0" customWidth="1"/>
    <col min="7" max="7" width="17.8515625" style="0" customWidth="1"/>
  </cols>
  <sheetData>
    <row r="1" ht="13.5" thickBot="1"/>
    <row r="2" spans="2:7" ht="70.5" customHeight="1" thickBot="1">
      <c r="B2" s="73" t="s">
        <v>54</v>
      </c>
      <c r="C2" s="74"/>
      <c r="D2" s="74"/>
      <c r="E2" s="74"/>
      <c r="F2" s="74"/>
      <c r="G2" s="75"/>
    </row>
    <row r="3" spans="2:7" ht="70.5" customHeight="1" thickBot="1">
      <c r="B3" s="1" t="s">
        <v>1</v>
      </c>
      <c r="C3" s="2" t="s">
        <v>0</v>
      </c>
      <c r="D3" s="2" t="s">
        <v>38</v>
      </c>
      <c r="E3" s="2" t="s">
        <v>39</v>
      </c>
      <c r="F3" s="4" t="s">
        <v>37</v>
      </c>
      <c r="G3" s="3" t="s">
        <v>6</v>
      </c>
    </row>
    <row r="4" spans="2:7" ht="33.75" customHeight="1">
      <c r="B4" s="76" t="s">
        <v>7</v>
      </c>
      <c r="C4" s="78" t="s">
        <v>40</v>
      </c>
      <c r="D4" s="78">
        <v>20</v>
      </c>
      <c r="E4" s="78">
        <v>16</v>
      </c>
      <c r="F4" s="83">
        <f aca="true" t="shared" si="0" ref="F4:F15">D4+E4</f>
        <v>36</v>
      </c>
      <c r="G4" s="80">
        <v>2</v>
      </c>
    </row>
    <row r="5" spans="2:7" ht="33.75" customHeight="1">
      <c r="B5" s="12" t="s">
        <v>8</v>
      </c>
      <c r="C5" s="5" t="s">
        <v>42</v>
      </c>
      <c r="D5" s="5">
        <v>29</v>
      </c>
      <c r="E5" s="5">
        <v>26</v>
      </c>
      <c r="F5" s="7">
        <f t="shared" si="0"/>
        <v>55</v>
      </c>
      <c r="G5" s="61" t="s">
        <v>124</v>
      </c>
    </row>
    <row r="6" spans="2:7" ht="33.75" customHeight="1">
      <c r="B6" s="12" t="s">
        <v>9</v>
      </c>
      <c r="C6" s="5" t="s">
        <v>75</v>
      </c>
      <c r="D6" s="5">
        <v>40</v>
      </c>
      <c r="E6" s="5">
        <v>23.5</v>
      </c>
      <c r="F6" s="7">
        <f t="shared" si="0"/>
        <v>63.5</v>
      </c>
      <c r="G6" s="9">
        <v>11</v>
      </c>
    </row>
    <row r="7" spans="2:7" ht="33.75" customHeight="1">
      <c r="B7" s="12" t="s">
        <v>10</v>
      </c>
      <c r="C7" s="5" t="s">
        <v>46</v>
      </c>
      <c r="D7" s="5">
        <v>11</v>
      </c>
      <c r="E7" s="5">
        <v>21.5</v>
      </c>
      <c r="F7" s="7">
        <f t="shared" si="0"/>
        <v>32.5</v>
      </c>
      <c r="G7" s="9">
        <v>1</v>
      </c>
    </row>
    <row r="8" spans="2:7" ht="33.75" customHeight="1">
      <c r="B8" s="12" t="s">
        <v>11</v>
      </c>
      <c r="C8" s="5" t="s">
        <v>49</v>
      </c>
      <c r="D8" s="5">
        <v>15</v>
      </c>
      <c r="E8" s="5">
        <v>25</v>
      </c>
      <c r="F8" s="7">
        <f t="shared" si="0"/>
        <v>40</v>
      </c>
      <c r="G8" s="9">
        <v>3</v>
      </c>
    </row>
    <row r="9" spans="2:7" ht="33.75" customHeight="1">
      <c r="B9" s="12" t="s">
        <v>12</v>
      </c>
      <c r="C9" s="5" t="s">
        <v>45</v>
      </c>
      <c r="D9" s="5">
        <v>19</v>
      </c>
      <c r="E9" s="5">
        <v>22</v>
      </c>
      <c r="F9" s="7">
        <f t="shared" si="0"/>
        <v>41</v>
      </c>
      <c r="G9" s="9">
        <v>4</v>
      </c>
    </row>
    <row r="10" spans="2:7" ht="33.75" customHeight="1">
      <c r="B10" s="12" t="s">
        <v>13</v>
      </c>
      <c r="C10" s="5" t="s">
        <v>50</v>
      </c>
      <c r="D10" s="5">
        <v>23</v>
      </c>
      <c r="E10" s="5">
        <v>39</v>
      </c>
      <c r="F10" s="7">
        <f t="shared" si="0"/>
        <v>62</v>
      </c>
      <c r="G10" s="61" t="s">
        <v>80</v>
      </c>
    </row>
    <row r="11" spans="2:7" ht="33.75" customHeight="1">
      <c r="B11" s="12" t="s">
        <v>14</v>
      </c>
      <c r="C11" s="5" t="s">
        <v>47</v>
      </c>
      <c r="D11" s="5">
        <v>28</v>
      </c>
      <c r="E11" s="5">
        <v>20</v>
      </c>
      <c r="F11" s="7">
        <f t="shared" si="0"/>
        <v>48</v>
      </c>
      <c r="G11" s="9">
        <v>5</v>
      </c>
    </row>
    <row r="12" spans="2:7" ht="33.75" customHeight="1">
      <c r="B12" s="12" t="s">
        <v>15</v>
      </c>
      <c r="C12" s="5" t="s">
        <v>79</v>
      </c>
      <c r="D12" s="5">
        <v>38</v>
      </c>
      <c r="E12" s="5">
        <v>35</v>
      </c>
      <c r="F12" s="7">
        <f t="shared" si="0"/>
        <v>73</v>
      </c>
      <c r="G12" s="9">
        <v>12</v>
      </c>
    </row>
    <row r="13" spans="2:7" ht="33.75" customHeight="1">
      <c r="B13" s="12" t="s">
        <v>16</v>
      </c>
      <c r="C13" s="5" t="s">
        <v>44</v>
      </c>
      <c r="D13" s="5">
        <v>29</v>
      </c>
      <c r="E13" s="5">
        <v>27</v>
      </c>
      <c r="F13" s="7">
        <f t="shared" si="0"/>
        <v>56</v>
      </c>
      <c r="G13" s="9">
        <v>8</v>
      </c>
    </row>
    <row r="14" spans="2:7" ht="33.75" customHeight="1">
      <c r="B14" s="12" t="s">
        <v>17</v>
      </c>
      <c r="C14" s="5" t="s">
        <v>41</v>
      </c>
      <c r="D14" s="5">
        <v>27</v>
      </c>
      <c r="E14" s="5">
        <v>35</v>
      </c>
      <c r="F14" s="7">
        <f t="shared" si="0"/>
        <v>62</v>
      </c>
      <c r="G14" s="61" t="s">
        <v>80</v>
      </c>
    </row>
    <row r="15" spans="2:7" ht="33.75" customHeight="1" thickBot="1">
      <c r="B15" s="13" t="s">
        <v>18</v>
      </c>
      <c r="C15" s="6" t="s">
        <v>51</v>
      </c>
      <c r="D15" s="6">
        <v>33</v>
      </c>
      <c r="E15" s="6">
        <v>22</v>
      </c>
      <c r="F15" s="10">
        <f t="shared" si="0"/>
        <v>55</v>
      </c>
      <c r="G15" s="62" t="s">
        <v>124</v>
      </c>
    </row>
    <row r="17" ht="12.75">
      <c r="B17" s="63" t="s">
        <v>81</v>
      </c>
    </row>
    <row r="18" ht="12.75">
      <c r="B18" s="63" t="s">
        <v>82</v>
      </c>
    </row>
    <row r="19" ht="12.75">
      <c r="B19" t="s">
        <v>83</v>
      </c>
    </row>
  </sheetData>
  <sheetProtection/>
  <mergeCells count="1">
    <mergeCell ref="B2:G2"/>
  </mergeCells>
  <printOptions/>
  <pageMargins left="0.75" right="0.75" top="0.47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"/>
  <sheetViews>
    <sheetView tabSelected="1" zoomScalePageLayoutView="0" workbookViewId="0" topLeftCell="A4">
      <selection activeCell="B4" sqref="B4:G4"/>
    </sheetView>
  </sheetViews>
  <sheetFormatPr defaultColWidth="9.140625" defaultRowHeight="12.75"/>
  <cols>
    <col min="3" max="3" width="33.57421875" style="0" customWidth="1"/>
    <col min="4" max="4" width="13.7109375" style="0" customWidth="1"/>
    <col min="5" max="5" width="14.7109375" style="0" customWidth="1"/>
    <col min="6" max="6" width="26.140625" style="0" customWidth="1"/>
    <col min="7" max="7" width="17.8515625" style="0" customWidth="1"/>
  </cols>
  <sheetData>
    <row r="1" ht="13.5" thickBot="1"/>
    <row r="2" spans="2:7" ht="70.5" customHeight="1" thickBot="1">
      <c r="B2" s="73" t="s">
        <v>34</v>
      </c>
      <c r="C2" s="74"/>
      <c r="D2" s="74"/>
      <c r="E2" s="74"/>
      <c r="F2" s="74"/>
      <c r="G2" s="75"/>
    </row>
    <row r="3" spans="2:7" ht="70.5" customHeight="1" thickBot="1">
      <c r="B3" s="1" t="s">
        <v>1</v>
      </c>
      <c r="C3" s="2" t="s">
        <v>0</v>
      </c>
      <c r="D3" s="2" t="s">
        <v>20</v>
      </c>
      <c r="E3" s="21" t="s">
        <v>35</v>
      </c>
      <c r="F3" s="4" t="s">
        <v>36</v>
      </c>
      <c r="G3" s="3" t="s">
        <v>6</v>
      </c>
    </row>
    <row r="4" spans="2:7" ht="33.75" customHeight="1">
      <c r="B4" s="76" t="s">
        <v>7</v>
      </c>
      <c r="C4" s="77" t="s">
        <v>40</v>
      </c>
      <c r="D4" s="77">
        <v>26</v>
      </c>
      <c r="E4" s="78">
        <v>36</v>
      </c>
      <c r="F4" s="79">
        <f>D4+E4</f>
        <v>62</v>
      </c>
      <c r="G4" s="80">
        <v>1</v>
      </c>
    </row>
    <row r="5" spans="2:7" ht="33.75" customHeight="1">
      <c r="B5" s="12" t="s">
        <v>8</v>
      </c>
      <c r="C5" s="22" t="s">
        <v>41</v>
      </c>
      <c r="D5" s="22">
        <v>37</v>
      </c>
      <c r="E5" s="5">
        <v>62</v>
      </c>
      <c r="F5" s="7">
        <f aca="true" t="shared" si="0" ref="F5:F15">D5+E5</f>
        <v>99</v>
      </c>
      <c r="G5" s="61" t="s">
        <v>76</v>
      </c>
    </row>
    <row r="6" spans="2:7" ht="33.75" customHeight="1">
      <c r="B6" s="12" t="s">
        <v>9</v>
      </c>
      <c r="C6" s="22" t="s">
        <v>42</v>
      </c>
      <c r="D6" s="22">
        <v>44</v>
      </c>
      <c r="E6" s="5">
        <v>55</v>
      </c>
      <c r="F6" s="7">
        <f t="shared" si="0"/>
        <v>99</v>
      </c>
      <c r="G6" s="61" t="s">
        <v>76</v>
      </c>
    </row>
    <row r="7" spans="2:7" ht="33.75" customHeight="1">
      <c r="B7" s="12" t="s">
        <v>10</v>
      </c>
      <c r="C7" s="22" t="s">
        <v>43</v>
      </c>
      <c r="D7" s="22">
        <v>44.5</v>
      </c>
      <c r="E7" s="5">
        <v>63.5</v>
      </c>
      <c r="F7" s="7">
        <f t="shared" si="0"/>
        <v>108</v>
      </c>
      <c r="G7" s="9">
        <v>8</v>
      </c>
    </row>
    <row r="8" spans="2:7" ht="33.75" customHeight="1">
      <c r="B8" s="12" t="s">
        <v>11</v>
      </c>
      <c r="C8" s="22" t="s">
        <v>44</v>
      </c>
      <c r="D8" s="22">
        <v>54</v>
      </c>
      <c r="E8" s="5">
        <v>56</v>
      </c>
      <c r="F8" s="7">
        <f t="shared" si="0"/>
        <v>110</v>
      </c>
      <c r="G8" s="9">
        <v>9</v>
      </c>
    </row>
    <row r="9" spans="2:7" ht="33.75" customHeight="1">
      <c r="B9" s="12" t="s">
        <v>12</v>
      </c>
      <c r="C9" s="22" t="s">
        <v>45</v>
      </c>
      <c r="D9" s="22">
        <v>54</v>
      </c>
      <c r="E9" s="5">
        <v>41</v>
      </c>
      <c r="F9" s="7">
        <f t="shared" si="0"/>
        <v>95</v>
      </c>
      <c r="G9" s="9">
        <v>3</v>
      </c>
    </row>
    <row r="10" spans="2:7" ht="33.75" customHeight="1">
      <c r="B10" s="12" t="s">
        <v>13</v>
      </c>
      <c r="C10" s="22" t="s">
        <v>46</v>
      </c>
      <c r="D10" s="22">
        <v>54.5</v>
      </c>
      <c r="E10" s="5">
        <v>32.5</v>
      </c>
      <c r="F10" s="7">
        <f t="shared" si="0"/>
        <v>87</v>
      </c>
      <c r="G10" s="9">
        <v>2</v>
      </c>
    </row>
    <row r="11" spans="2:7" ht="33.75" customHeight="1">
      <c r="B11" s="12" t="s">
        <v>14</v>
      </c>
      <c r="C11" s="22" t="s">
        <v>47</v>
      </c>
      <c r="D11" s="22">
        <v>57</v>
      </c>
      <c r="E11" s="5">
        <v>48</v>
      </c>
      <c r="F11" s="7">
        <f t="shared" si="0"/>
        <v>105</v>
      </c>
      <c r="G11" s="9">
        <v>7</v>
      </c>
    </row>
    <row r="12" spans="2:7" ht="33.75" customHeight="1">
      <c r="B12" s="12" t="s">
        <v>15</v>
      </c>
      <c r="C12" s="22" t="s">
        <v>48</v>
      </c>
      <c r="D12" s="22">
        <v>57</v>
      </c>
      <c r="E12" s="5">
        <v>73</v>
      </c>
      <c r="F12" s="7">
        <f t="shared" si="0"/>
        <v>130</v>
      </c>
      <c r="G12" s="9">
        <v>12</v>
      </c>
    </row>
    <row r="13" spans="2:7" ht="33.75" customHeight="1">
      <c r="B13" s="12" t="s">
        <v>16</v>
      </c>
      <c r="C13" s="22" t="s">
        <v>49</v>
      </c>
      <c r="D13" s="22">
        <v>63</v>
      </c>
      <c r="E13" s="5">
        <v>40</v>
      </c>
      <c r="F13" s="7">
        <f t="shared" si="0"/>
        <v>103</v>
      </c>
      <c r="G13" s="9">
        <v>6</v>
      </c>
    </row>
    <row r="14" spans="2:7" ht="33.75" customHeight="1">
      <c r="B14" s="12" t="s">
        <v>17</v>
      </c>
      <c r="C14" s="22" t="s">
        <v>50</v>
      </c>
      <c r="D14" s="22">
        <v>66</v>
      </c>
      <c r="E14" s="5">
        <v>62</v>
      </c>
      <c r="F14" s="7">
        <f t="shared" si="0"/>
        <v>128</v>
      </c>
      <c r="G14" s="9">
        <v>11</v>
      </c>
    </row>
    <row r="15" spans="2:7" ht="33.75" customHeight="1" thickBot="1">
      <c r="B15" s="13" t="s">
        <v>18</v>
      </c>
      <c r="C15" s="23" t="s">
        <v>51</v>
      </c>
      <c r="D15" s="23">
        <v>67</v>
      </c>
      <c r="E15" s="6">
        <v>55</v>
      </c>
      <c r="F15" s="64">
        <f t="shared" si="0"/>
        <v>122</v>
      </c>
      <c r="G15" s="11">
        <v>10</v>
      </c>
    </row>
    <row r="18" ht="12.75">
      <c r="B18" s="63" t="s">
        <v>81</v>
      </c>
    </row>
    <row r="19" ht="12.75">
      <c r="B19" s="63" t="s">
        <v>123</v>
      </c>
    </row>
    <row r="20" ht="12.75">
      <c r="B20" t="s">
        <v>83</v>
      </c>
    </row>
  </sheetData>
  <sheetProtection/>
  <mergeCells count="1">
    <mergeCell ref="B2:G2"/>
  </mergeCells>
  <printOptions/>
  <pageMargins left="0.75" right="0.75" top="0.49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marphi</cp:lastModifiedBy>
  <cp:lastPrinted>2011-08-21T15:29:14Z</cp:lastPrinted>
  <dcterms:created xsi:type="dcterms:W3CDTF">2008-06-03T05:14:01Z</dcterms:created>
  <dcterms:modified xsi:type="dcterms:W3CDTF">2011-08-26T06:36:55Z</dcterms:modified>
  <cp:category/>
  <cp:version/>
  <cp:contentType/>
  <cp:contentStatus/>
</cp:coreProperties>
</file>