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175" windowHeight="1176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<sst xmlns="http://schemas.openxmlformats.org/spreadsheetml/2006/main" count="75" uniqueCount="55">
  <si>
    <t>2.</t>
  </si>
  <si>
    <t>Družstvo</t>
  </si>
  <si>
    <t xml:space="preserve">   </t>
  </si>
  <si>
    <t xml:space="preserve">   JAR</t>
  </si>
  <si>
    <t xml:space="preserve"> JESEŇ</t>
  </si>
  <si>
    <t>Deň č.1</t>
  </si>
  <si>
    <t>Deň č.2</t>
  </si>
  <si>
    <t xml:space="preserve">Body jar </t>
  </si>
  <si>
    <t xml:space="preserve">Body jeseň </t>
  </si>
  <si>
    <t>Body spolu</t>
  </si>
  <si>
    <t>Sektor A</t>
  </si>
  <si>
    <t>Sektor B</t>
  </si>
  <si>
    <t>1.</t>
  </si>
  <si>
    <t>Suma poradí jar</t>
  </si>
  <si>
    <t>Umiestnenie celkom</t>
  </si>
  <si>
    <t xml:space="preserve">Suma jeseň  </t>
  </si>
  <si>
    <t>Suma poradí spolu</t>
  </si>
  <si>
    <t>Poradie jar</t>
  </si>
  <si>
    <t>Trstená B</t>
  </si>
  <si>
    <t>MK Kysuca A</t>
  </si>
  <si>
    <t>MK Kysuca C</t>
  </si>
  <si>
    <t>Stará Turá A</t>
  </si>
  <si>
    <t>Púchov</t>
  </si>
  <si>
    <t>Trnava A</t>
  </si>
  <si>
    <t>Potočník C</t>
  </si>
  <si>
    <t>Potočník B</t>
  </si>
  <si>
    <t>Pov. Bystrica B</t>
  </si>
  <si>
    <t>Trnava B</t>
  </si>
  <si>
    <t>Stará Turá B</t>
  </si>
  <si>
    <t>Banská Bystrica</t>
  </si>
  <si>
    <t>Námestvo B</t>
  </si>
  <si>
    <t>Námestovo C</t>
  </si>
  <si>
    <t>SÚŤAŽ:DIVÍZIA A_ 2011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</si>
  <si>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</si>
  <si>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</si>
  <si>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</si>
  <si>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</si>
  <si>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</si>
  <si>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</si>
  <si>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</si>
  <si>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</si>
  <si>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</si>
  <si>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</si>
  <si>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13.</t>
  </si>
  <si>
    <t>14.</t>
  </si>
  <si>
    <t>3.</t>
  </si>
  <si>
    <t>5.</t>
  </si>
  <si>
    <t>6.</t>
  </si>
  <si>
    <t>4.</t>
  </si>
  <si>
    <t>9.</t>
  </si>
  <si>
    <t>10.</t>
  </si>
  <si>
    <t>12.</t>
  </si>
  <si>
    <t>7.</t>
  </si>
  <si>
    <t>8.</t>
  </si>
  <si>
    <t>11.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</si>
</sst>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€-2]\ #\ ##,000_);[Red]\([$€-2]\ #\ 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b/>
      <sz val="8"/>
      <color indexed="8"/>
      <name val="Arial Narrow"/>
      <family val="2"/>
    </font>
    <font>
      <sz val="10"/>
      <name val="Arial Narrow"/>
      <family val="2"/>
    </font>
    <font>
      <b/>
      <sz val="11"/>
      <color indexed="8"/>
      <name val="Arial Narrow"/>
      <family val="2"/>
    </font>
    <font>
      <b/>
      <sz val="11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8"/>
      <name val="Arial Narrow"/>
      <family val="2"/>
    </font>
    <font>
      <sz val="11"/>
      <color indexed="8"/>
      <name val="Arial Narrow"/>
      <family val="2"/>
    </font>
    <font>
      <sz val="8"/>
      <color indexed="8"/>
      <name val="Helvetica"/>
      <family val="2"/>
    </font>
    <font>
      <b/>
      <sz val="10"/>
      <color indexed="10"/>
      <name val="Arial"/>
      <family val="2"/>
    </font>
    <font>
      <b/>
      <sz val="8"/>
      <color indexed="8"/>
      <name val="Helvetica"/>
      <family val="2"/>
    </font>
    <font>
      <b/>
      <sz val="10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00000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8"/>
      <color rgb="FF000000"/>
      <name val="Helvetica"/>
      <family val="2"/>
    </font>
    <font>
      <b/>
      <sz val="10"/>
      <color rgb="FFFF0000"/>
      <name val="Arial"/>
      <family val="2"/>
    </font>
    <font>
      <b/>
      <sz val="8"/>
      <color rgb="FF000000"/>
      <name val="Helvetica"/>
      <family val="2"/>
    </font>
    <font>
      <b/>
      <sz val="8"/>
      <color rgb="FF00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51" fillId="0" borderId="10" xfId="0" applyFont="1" applyBorder="1" applyAlignment="1">
      <alignment horizontal="center" wrapText="1"/>
    </xf>
    <xf numFmtId="0" fontId="51" fillId="0" borderId="11" xfId="0" applyFont="1" applyBorder="1" applyAlignment="1">
      <alignment horizontal="center" wrapText="1"/>
    </xf>
    <xf numFmtId="0" fontId="51" fillId="0" borderId="12" xfId="0" applyFont="1" applyBorder="1" applyAlignment="1">
      <alignment horizontal="center" wrapText="1"/>
    </xf>
    <xf numFmtId="0" fontId="51" fillId="0" borderId="13" xfId="0" applyFont="1" applyBorder="1" applyAlignment="1">
      <alignment horizontal="center" wrapText="1"/>
    </xf>
    <xf numFmtId="0" fontId="51" fillId="0" borderId="14" xfId="0" applyFont="1" applyBorder="1" applyAlignment="1">
      <alignment horizontal="center" wrapText="1"/>
    </xf>
    <xf numFmtId="0" fontId="51" fillId="0" borderId="15" xfId="0" applyFont="1" applyBorder="1" applyAlignment="1">
      <alignment horizontal="center" wrapText="1"/>
    </xf>
    <xf numFmtId="0" fontId="51" fillId="0" borderId="16" xfId="0" applyFont="1" applyBorder="1" applyAlignment="1">
      <alignment horizontal="center" wrapText="1"/>
    </xf>
    <xf numFmtId="0" fontId="51" fillId="0" borderId="17" xfId="0" applyFont="1" applyBorder="1" applyAlignment="1">
      <alignment horizontal="center" wrapText="1"/>
    </xf>
    <xf numFmtId="0" fontId="51" fillId="0" borderId="18" xfId="0" applyFont="1" applyBorder="1" applyAlignment="1">
      <alignment horizontal="center" wrapText="1"/>
    </xf>
    <xf numFmtId="0" fontId="51" fillId="0" borderId="19" xfId="0" applyFont="1" applyBorder="1" applyAlignment="1">
      <alignment horizontal="center" wrapText="1"/>
    </xf>
    <xf numFmtId="0" fontId="51" fillId="0" borderId="20" xfId="0" applyFont="1" applyBorder="1" applyAlignment="1">
      <alignment horizontal="center" wrapText="1"/>
    </xf>
    <xf numFmtId="0" fontId="51" fillId="0" borderId="21" xfId="0" applyFont="1" applyBorder="1" applyAlignment="1">
      <alignment horizontal="center" wrapText="1"/>
    </xf>
    <xf numFmtId="0" fontId="51" fillId="0" borderId="22" xfId="0" applyFont="1" applyBorder="1" applyAlignment="1">
      <alignment horizontal="center" wrapText="1"/>
    </xf>
    <xf numFmtId="0" fontId="51" fillId="0" borderId="23" xfId="0" applyFont="1" applyBorder="1" applyAlignment="1">
      <alignment horizont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52" fillId="0" borderId="27" xfId="0" applyFont="1" applyBorder="1" applyAlignment="1">
      <alignment/>
    </xf>
    <xf numFmtId="0" fontId="53" fillId="0" borderId="27" xfId="0" applyFont="1" applyBorder="1" applyAlignment="1">
      <alignment/>
    </xf>
    <xf numFmtId="0" fontId="52" fillId="0" borderId="28" xfId="0" applyFont="1" applyBorder="1" applyAlignment="1">
      <alignment/>
    </xf>
    <xf numFmtId="0" fontId="52" fillId="0" borderId="29" xfId="0" applyFont="1" applyBorder="1" applyAlignment="1">
      <alignment/>
    </xf>
    <xf numFmtId="0" fontId="5" fillId="0" borderId="29" xfId="0" applyFont="1" applyBorder="1" applyAlignment="1">
      <alignment wrapText="1"/>
    </xf>
    <xf numFmtId="0" fontId="5" fillId="0" borderId="27" xfId="0" applyFont="1" applyBorder="1" applyAlignment="1">
      <alignment wrapText="1"/>
    </xf>
    <xf numFmtId="0" fontId="6" fillId="0" borderId="27" xfId="0" applyFont="1" applyBorder="1" applyAlignment="1">
      <alignment/>
    </xf>
    <xf numFmtId="0" fontId="51" fillId="0" borderId="13" xfId="0" applyFont="1" applyBorder="1" applyAlignment="1" applyProtection="1">
      <alignment horizontal="center" wrapText="1"/>
      <protection hidden="1"/>
    </xf>
    <xf numFmtId="0" fontId="51" fillId="0" borderId="18" xfId="0" applyFont="1" applyBorder="1" applyAlignment="1" applyProtection="1">
      <alignment horizontal="center" wrapText="1"/>
      <protection hidden="1"/>
    </xf>
    <xf numFmtId="0" fontId="51" fillId="0" borderId="23" xfId="0" applyFont="1" applyBorder="1" applyAlignment="1" applyProtection="1">
      <alignment horizontal="center" wrapText="1"/>
      <protection hidden="1"/>
    </xf>
    <xf numFmtId="0" fontId="51" fillId="0" borderId="10" xfId="0" applyFont="1" applyBorder="1" applyAlignment="1" applyProtection="1">
      <alignment horizontal="center" wrapText="1"/>
      <protection hidden="1"/>
    </xf>
    <xf numFmtId="0" fontId="51" fillId="0" borderId="15" xfId="0" applyFont="1" applyBorder="1" applyAlignment="1" applyProtection="1">
      <alignment horizontal="center" wrapText="1"/>
      <protection hidden="1"/>
    </xf>
    <xf numFmtId="0" fontId="51" fillId="0" borderId="20" xfId="0" applyFont="1" applyBorder="1" applyAlignment="1" applyProtection="1">
      <alignment horizontal="center" wrapText="1"/>
      <protection hidden="1"/>
    </xf>
    <xf numFmtId="0" fontId="4" fillId="0" borderId="14" xfId="0" applyFont="1" applyBorder="1" applyAlignment="1" applyProtection="1">
      <alignment horizontal="center"/>
      <protection hidden="1"/>
    </xf>
    <xf numFmtId="0" fontId="4" fillId="0" borderId="19" xfId="0" applyFont="1" applyBorder="1" applyAlignment="1" applyProtection="1">
      <alignment horizontal="center"/>
      <protection hidden="1"/>
    </xf>
    <xf numFmtId="0" fontId="4" fillId="0" borderId="30" xfId="0" applyFont="1" applyBorder="1" applyAlignment="1" applyProtection="1">
      <alignment horizontal="center"/>
      <protection hidden="1"/>
    </xf>
    <xf numFmtId="0" fontId="54" fillId="0" borderId="31" xfId="0" applyFont="1" applyBorder="1" applyAlignment="1">
      <alignment horizontal="center" wrapText="1"/>
    </xf>
    <xf numFmtId="0" fontId="54" fillId="0" borderId="17" xfId="0" applyFont="1" applyBorder="1" applyAlignment="1">
      <alignment horizontal="center" wrapText="1"/>
    </xf>
    <xf numFmtId="0" fontId="54" fillId="0" borderId="22" xfId="0" applyFont="1" applyBorder="1" applyAlignment="1">
      <alignment horizontal="center" wrapText="1"/>
    </xf>
    <xf numFmtId="0" fontId="3" fillId="0" borderId="20" xfId="0" applyFont="1" applyBorder="1" applyAlignment="1">
      <alignment vertical="center" textRotation="180" wrapText="1"/>
    </xf>
    <xf numFmtId="0" fontId="3" fillId="0" borderId="21" xfId="0" applyFont="1" applyBorder="1" applyAlignment="1">
      <alignment vertical="center" textRotation="180" wrapText="1"/>
    </xf>
    <xf numFmtId="0" fontId="3" fillId="0" borderId="22" xfId="0" applyFont="1" applyBorder="1" applyAlignment="1">
      <alignment vertical="center" textRotation="180" wrapText="1"/>
    </xf>
    <xf numFmtId="0" fontId="3" fillId="0" borderId="23" xfId="0" applyFont="1" applyBorder="1" applyAlignment="1">
      <alignment horizontal="center" vertical="center" textRotation="180" wrapText="1"/>
    </xf>
    <xf numFmtId="0" fontId="3" fillId="0" borderId="21" xfId="0" applyFont="1" applyBorder="1" applyAlignment="1">
      <alignment horizontal="center" vertical="center" textRotation="180" wrapText="1"/>
    </xf>
    <xf numFmtId="0" fontId="3" fillId="0" borderId="22" xfId="0" applyFont="1" applyBorder="1" applyAlignment="1">
      <alignment horizontal="center" vertical="center" textRotation="180" wrapText="1"/>
    </xf>
    <xf numFmtId="0" fontId="3" fillId="0" borderId="30" xfId="0" applyFont="1" applyBorder="1" applyAlignment="1">
      <alignment horizontal="center" vertical="center" textRotation="180" wrapText="1"/>
    </xf>
    <xf numFmtId="0" fontId="8" fillId="33" borderId="32" xfId="0" applyFont="1" applyFill="1" applyBorder="1" applyAlignment="1">
      <alignment horizontal="center" wrapText="1"/>
    </xf>
    <xf numFmtId="0" fontId="8" fillId="33" borderId="15" xfId="0" applyFont="1" applyFill="1" applyBorder="1" applyAlignment="1">
      <alignment horizontal="center" wrapText="1"/>
    </xf>
    <xf numFmtId="16" fontId="55" fillId="0" borderId="33" xfId="0" applyNumberFormat="1" applyFont="1" applyBorder="1" applyAlignment="1">
      <alignment horizontal="center"/>
    </xf>
    <xf numFmtId="0" fontId="55" fillId="0" borderId="34" xfId="0" applyFont="1" applyBorder="1" applyAlignment="1">
      <alignment horizontal="center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35" xfId="0" applyFont="1" applyBorder="1" applyAlignment="1">
      <alignment horizontal="center" vertical="center" textRotation="180" wrapText="1"/>
    </xf>
    <xf numFmtId="0" fontId="7" fillId="0" borderId="36" xfId="0" applyFont="1" applyBorder="1" applyAlignment="1">
      <alignment horizontal="center" vertical="center" textRotation="180" wrapText="1"/>
    </xf>
    <xf numFmtId="0" fontId="7" fillId="0" borderId="37" xfId="0" applyFont="1" applyBorder="1" applyAlignment="1">
      <alignment horizontal="center" vertical="center" textRotation="180" wrapText="1"/>
    </xf>
    <xf numFmtId="0" fontId="7" fillId="0" borderId="38" xfId="0" applyFont="1" applyBorder="1" applyAlignment="1">
      <alignment horizontal="center" vertical="center" textRotation="180" wrapText="1"/>
    </xf>
    <xf numFmtId="0" fontId="7" fillId="0" borderId="39" xfId="0" applyFont="1" applyBorder="1" applyAlignment="1">
      <alignment horizontal="center" vertical="center" textRotation="180" wrapText="1"/>
    </xf>
    <xf numFmtId="0" fontId="7" fillId="0" borderId="40" xfId="0" applyFont="1" applyBorder="1" applyAlignment="1">
      <alignment horizontal="center" vertical="center" textRotation="180" wrapText="1"/>
    </xf>
    <xf numFmtId="0" fontId="7" fillId="0" borderId="41" xfId="0" applyFont="1" applyBorder="1" applyAlignment="1">
      <alignment horizontal="center" vertical="center" textRotation="180" wrapText="1"/>
    </xf>
    <xf numFmtId="0" fontId="7" fillId="0" borderId="42" xfId="0" applyFont="1" applyBorder="1" applyAlignment="1">
      <alignment horizontal="center" vertical="center" textRotation="180" wrapText="1"/>
    </xf>
    <xf numFmtId="0" fontId="7" fillId="0" borderId="43" xfId="0" applyFont="1" applyBorder="1" applyAlignment="1">
      <alignment horizontal="center" vertical="center" textRotation="180" wrapText="1"/>
    </xf>
    <xf numFmtId="0" fontId="3" fillId="0" borderId="44" xfId="0" applyFont="1" applyBorder="1" applyAlignment="1">
      <alignment horizontal="center" vertical="center" textRotation="180" wrapText="1"/>
    </xf>
    <xf numFmtId="0" fontId="3" fillId="0" borderId="45" xfId="0" applyFont="1" applyBorder="1" applyAlignment="1">
      <alignment horizontal="center" vertical="center" textRotation="180" wrapText="1"/>
    </xf>
    <xf numFmtId="0" fontId="3" fillId="0" borderId="46" xfId="0" applyFont="1" applyBorder="1" applyAlignment="1">
      <alignment horizontal="center" vertical="center" textRotation="180" wrapText="1"/>
    </xf>
    <xf numFmtId="0" fontId="3" fillId="0" borderId="44" xfId="0" applyFont="1" applyBorder="1" applyAlignment="1">
      <alignment horizontal="right" vertical="center" textRotation="180" wrapText="1"/>
    </xf>
    <xf numFmtId="0" fontId="3" fillId="0" borderId="45" xfId="0" applyFont="1" applyBorder="1" applyAlignment="1">
      <alignment horizontal="right" vertical="center" textRotation="180" wrapText="1"/>
    </xf>
    <xf numFmtId="0" fontId="3" fillId="0" borderId="46" xfId="0" applyFont="1" applyBorder="1" applyAlignment="1">
      <alignment horizontal="right" vertical="center" textRotation="180" wrapText="1"/>
    </xf>
    <xf numFmtId="0" fontId="2" fillId="0" borderId="0" xfId="0" applyFont="1" applyAlignment="1">
      <alignment horizontal="center"/>
    </xf>
    <xf numFmtId="0" fontId="7" fillId="0" borderId="35" xfId="0" applyFont="1" applyBorder="1" applyAlignment="1">
      <alignment horizontal="center" textRotation="180" wrapText="1"/>
    </xf>
    <xf numFmtId="0" fontId="7" fillId="0" borderId="36" xfId="0" applyFont="1" applyBorder="1" applyAlignment="1">
      <alignment horizontal="center" textRotation="180" wrapText="1"/>
    </xf>
    <xf numFmtId="0" fontId="7" fillId="0" borderId="37" xfId="0" applyFont="1" applyBorder="1" applyAlignment="1">
      <alignment horizontal="center" textRotation="180" wrapText="1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3" fillId="0" borderId="48" xfId="0" applyFont="1" applyBorder="1" applyAlignment="1">
      <alignment horizontal="center" textRotation="180" wrapText="1"/>
    </xf>
    <xf numFmtId="0" fontId="3" fillId="0" borderId="49" xfId="0" applyFont="1" applyBorder="1" applyAlignment="1">
      <alignment horizontal="center" textRotation="180" wrapText="1"/>
    </xf>
    <xf numFmtId="0" fontId="3" fillId="0" borderId="50" xfId="0" applyFont="1" applyBorder="1" applyAlignment="1">
      <alignment horizontal="center" textRotation="180" wrapText="1"/>
    </xf>
    <xf numFmtId="0" fontId="7" fillId="0" borderId="51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16" fontId="55" fillId="34" borderId="33" xfId="0" applyNumberFormat="1" applyFont="1" applyFill="1" applyBorder="1" applyAlignment="1">
      <alignment horizontal="center"/>
    </xf>
    <xf numFmtId="0" fontId="56" fillId="34" borderId="17" xfId="0" applyFont="1" applyFill="1" applyBorder="1" applyAlignment="1">
      <alignment horizontal="center" wrapText="1"/>
    </xf>
    <xf numFmtId="0" fontId="57" fillId="34" borderId="18" xfId="0" applyFont="1" applyFill="1" applyBorder="1" applyAlignment="1">
      <alignment horizontal="center" wrapText="1"/>
    </xf>
    <xf numFmtId="0" fontId="57" fillId="34" borderId="16" xfId="0" applyFont="1" applyFill="1" applyBorder="1" applyAlignment="1">
      <alignment horizontal="center" wrapText="1"/>
    </xf>
    <xf numFmtId="0" fontId="57" fillId="34" borderId="17" xfId="0" applyFont="1" applyFill="1" applyBorder="1" applyAlignment="1">
      <alignment horizontal="center" wrapText="1"/>
    </xf>
    <xf numFmtId="0" fontId="57" fillId="34" borderId="15" xfId="0" applyFont="1" applyFill="1" applyBorder="1" applyAlignment="1">
      <alignment horizontal="center" wrapText="1"/>
    </xf>
    <xf numFmtId="0" fontId="57" fillId="34" borderId="18" xfId="0" applyFont="1" applyFill="1" applyBorder="1" applyAlignment="1" applyProtection="1">
      <alignment horizontal="center" wrapText="1"/>
      <protection hidden="1"/>
    </xf>
    <xf numFmtId="0" fontId="57" fillId="34" borderId="19" xfId="0" applyFont="1" applyFill="1" applyBorder="1" applyAlignment="1">
      <alignment horizontal="center" wrapText="1"/>
    </xf>
    <xf numFmtId="0" fontId="57" fillId="34" borderId="15" xfId="0" applyFont="1" applyFill="1" applyBorder="1" applyAlignment="1" applyProtection="1">
      <alignment horizontal="center" wrapText="1"/>
      <protection hidden="1"/>
    </xf>
    <xf numFmtId="0" fontId="32" fillId="34" borderId="19" xfId="0" applyFont="1" applyFill="1" applyBorder="1" applyAlignment="1" applyProtection="1">
      <alignment horizontal="center"/>
      <protection hidden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1"/>
  <sheetViews>
    <sheetView tabSelected="1" zoomScalePageLayoutView="0" workbookViewId="0" topLeftCell="A3">
      <selection activeCell="AA13" sqref="AA13"/>
    </sheetView>
  </sheetViews>
  <sheetFormatPr defaultColWidth="9.140625" defaultRowHeight="15"/>
  <cols>
    <col min="1" max="1" width="4.421875" style="0" customWidth="1"/>
    <col min="2" max="2" width="12.57421875" style="0" customWidth="1"/>
    <col min="3" max="10" width="2.7109375" style="0" customWidth="1"/>
    <col min="11" max="11" width="3.140625" style="0" customWidth="1"/>
    <col min="12" max="12" width="5.7109375" style="0" customWidth="1"/>
    <col min="13" max="19" width="2.7109375" style="0" customWidth="1"/>
    <col min="20" max="20" width="3.7109375" style="0" customWidth="1"/>
    <col min="21" max="21" width="3.140625" style="0" customWidth="1"/>
    <col min="22" max="22" width="5.7109375" style="0" customWidth="1"/>
    <col min="23" max="23" width="5.421875" style="0" customWidth="1"/>
    <col min="24" max="24" width="5.7109375" style="0" customWidth="1"/>
    <col min="25" max="25" width="6.00390625" style="0" customWidth="1"/>
  </cols>
  <sheetData>
    <row r="2" spans="1:25" ht="27" thickBot="1">
      <c r="A2" s="66" t="s">
        <v>32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</row>
    <row r="3" spans="1:25" ht="17.25" thickBot="1">
      <c r="A3" s="22" t="s">
        <v>2</v>
      </c>
      <c r="B3" s="23"/>
      <c r="C3" s="18"/>
      <c r="D3" s="24"/>
      <c r="E3" s="24"/>
      <c r="F3" s="24" t="s">
        <v>3</v>
      </c>
      <c r="G3" s="18"/>
      <c r="H3" s="18"/>
      <c r="I3" s="18"/>
      <c r="J3" s="18"/>
      <c r="K3" s="18"/>
      <c r="L3" s="20"/>
      <c r="M3" s="21"/>
      <c r="N3" s="18"/>
      <c r="O3" s="18"/>
      <c r="P3" s="24" t="s">
        <v>4</v>
      </c>
      <c r="Q3" s="18"/>
      <c r="R3" s="18"/>
      <c r="S3" s="18"/>
      <c r="T3" s="18"/>
      <c r="U3" s="18"/>
      <c r="V3" s="18"/>
      <c r="W3" s="21"/>
      <c r="X3" s="19">
        <v>2011</v>
      </c>
      <c r="Y3" s="20"/>
    </row>
    <row r="4" spans="1:25" ht="5.25" customHeight="1" hidden="1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7"/>
      <c r="M4" s="15"/>
      <c r="N4" s="16"/>
      <c r="O4" s="16"/>
      <c r="P4" s="16"/>
      <c r="Q4" s="16"/>
      <c r="R4" s="16"/>
      <c r="S4" s="16"/>
      <c r="T4" s="16"/>
      <c r="U4" s="16"/>
      <c r="V4" s="16"/>
      <c r="W4" s="15"/>
      <c r="X4" s="16"/>
      <c r="Y4" s="17"/>
    </row>
    <row r="5" spans="1:25" ht="12.75" customHeight="1">
      <c r="A5" s="67" t="s">
        <v>17</v>
      </c>
      <c r="B5" s="70" t="s">
        <v>1</v>
      </c>
      <c r="C5" s="73" t="s">
        <v>5</v>
      </c>
      <c r="D5" s="74"/>
      <c r="E5" s="74"/>
      <c r="F5" s="75"/>
      <c r="G5" s="73" t="s">
        <v>6</v>
      </c>
      <c r="H5" s="74"/>
      <c r="I5" s="74"/>
      <c r="J5" s="75"/>
      <c r="K5" s="76" t="s">
        <v>13</v>
      </c>
      <c r="L5" s="51" t="s">
        <v>7</v>
      </c>
      <c r="M5" s="79" t="s">
        <v>5</v>
      </c>
      <c r="N5" s="74"/>
      <c r="O5" s="74"/>
      <c r="P5" s="75"/>
      <c r="Q5" s="79" t="s">
        <v>6</v>
      </c>
      <c r="R5" s="74"/>
      <c r="S5" s="74"/>
      <c r="T5" s="80"/>
      <c r="U5" s="60" t="s">
        <v>15</v>
      </c>
      <c r="V5" s="51" t="s">
        <v>8</v>
      </c>
      <c r="W5" s="63" t="s">
        <v>16</v>
      </c>
      <c r="X5" s="54" t="s">
        <v>9</v>
      </c>
      <c r="Y5" s="57" t="s">
        <v>14</v>
      </c>
    </row>
    <row r="6" spans="1:25" ht="12.75" customHeight="1">
      <c r="A6" s="68"/>
      <c r="B6" s="71"/>
      <c r="C6" s="48">
        <v>1</v>
      </c>
      <c r="D6" s="49"/>
      <c r="E6" s="49">
        <v>2</v>
      </c>
      <c r="F6" s="50"/>
      <c r="G6" s="48">
        <v>3</v>
      </c>
      <c r="H6" s="49"/>
      <c r="I6" s="49">
        <v>4</v>
      </c>
      <c r="J6" s="50"/>
      <c r="K6" s="77"/>
      <c r="L6" s="52"/>
      <c r="M6" s="48">
        <v>1</v>
      </c>
      <c r="N6" s="49"/>
      <c r="O6" s="49">
        <v>2</v>
      </c>
      <c r="P6" s="50"/>
      <c r="Q6" s="48">
        <v>3</v>
      </c>
      <c r="R6" s="49"/>
      <c r="S6" s="49">
        <v>4</v>
      </c>
      <c r="T6" s="50"/>
      <c r="U6" s="61"/>
      <c r="V6" s="52"/>
      <c r="W6" s="64"/>
      <c r="X6" s="55"/>
      <c r="Y6" s="58"/>
    </row>
    <row r="7" spans="1:25" ht="40.5" customHeight="1" thickBot="1">
      <c r="A7" s="69"/>
      <c r="B7" s="72"/>
      <c r="C7" s="37" t="s">
        <v>10</v>
      </c>
      <c r="D7" s="38" t="s">
        <v>11</v>
      </c>
      <c r="E7" s="38" t="s">
        <v>10</v>
      </c>
      <c r="F7" s="39" t="s">
        <v>11</v>
      </c>
      <c r="G7" s="37" t="s">
        <v>10</v>
      </c>
      <c r="H7" s="38" t="s">
        <v>11</v>
      </c>
      <c r="I7" s="38" t="s">
        <v>10</v>
      </c>
      <c r="J7" s="39" t="s">
        <v>11</v>
      </c>
      <c r="K7" s="78"/>
      <c r="L7" s="53"/>
      <c r="M7" s="40" t="s">
        <v>10</v>
      </c>
      <c r="N7" s="41" t="s">
        <v>11</v>
      </c>
      <c r="O7" s="41" t="s">
        <v>10</v>
      </c>
      <c r="P7" s="42" t="s">
        <v>11</v>
      </c>
      <c r="Q7" s="40" t="s">
        <v>10</v>
      </c>
      <c r="R7" s="41" t="s">
        <v>11</v>
      </c>
      <c r="S7" s="41" t="s">
        <v>10</v>
      </c>
      <c r="T7" s="43" t="s">
        <v>11</v>
      </c>
      <c r="U7" s="62"/>
      <c r="V7" s="53"/>
      <c r="W7" s="65"/>
      <c r="X7" s="56"/>
      <c r="Y7" s="59"/>
    </row>
    <row r="8" spans="1:25" ht="15">
      <c r="A8" s="44" t="s">
        <v>45</v>
      </c>
      <c r="B8" s="34" t="s">
        <v>20</v>
      </c>
      <c r="C8" s="4">
        <v>14</v>
      </c>
      <c r="D8" s="2">
        <v>5</v>
      </c>
      <c r="E8" s="2">
        <v>1</v>
      </c>
      <c r="F8" s="3">
        <v>4</v>
      </c>
      <c r="G8" s="1">
        <v>10</v>
      </c>
      <c r="H8" s="2">
        <v>6</v>
      </c>
      <c r="I8" s="2">
        <v>2</v>
      </c>
      <c r="J8" s="3">
        <v>1</v>
      </c>
      <c r="K8" s="25">
        <f aca="true" t="shared" si="0" ref="K8:K21">SUM(C8:J8)</f>
        <v>43</v>
      </c>
      <c r="L8" s="3">
        <v>17220</v>
      </c>
      <c r="M8" s="4">
        <v>14</v>
      </c>
      <c r="N8" s="2">
        <v>1</v>
      </c>
      <c r="O8" s="2">
        <v>4</v>
      </c>
      <c r="P8" s="3">
        <v>5</v>
      </c>
      <c r="Q8" s="4">
        <v>1</v>
      </c>
      <c r="R8" s="2">
        <v>5</v>
      </c>
      <c r="S8" s="2">
        <v>2</v>
      </c>
      <c r="T8" s="5">
        <v>5</v>
      </c>
      <c r="U8" s="28">
        <f aca="true" t="shared" si="1" ref="U8:U21">SUM(M8:T8)</f>
        <v>37</v>
      </c>
      <c r="V8" s="3">
        <v>16360</v>
      </c>
      <c r="W8" s="29">
        <f aca="true" t="shared" si="2" ref="W8:W21">SUM(K8+U8)</f>
        <v>80</v>
      </c>
      <c r="X8" s="31">
        <f aca="true" t="shared" si="3" ref="X8:X21">SUM(L8+V8)</f>
        <v>33580</v>
      </c>
      <c r="Y8" s="46" t="s">
        <v>12</v>
      </c>
    </row>
    <row r="9" spans="1:25" ht="15.75" thickBot="1">
      <c r="A9" s="45" t="s">
        <v>12</v>
      </c>
      <c r="B9" s="35" t="s">
        <v>18</v>
      </c>
      <c r="C9" s="9">
        <v>7</v>
      </c>
      <c r="D9" s="7">
        <v>2</v>
      </c>
      <c r="E9" s="7">
        <v>2</v>
      </c>
      <c r="F9" s="8">
        <v>5</v>
      </c>
      <c r="G9" s="6">
        <v>2</v>
      </c>
      <c r="H9" s="7">
        <v>9</v>
      </c>
      <c r="I9" s="7">
        <v>3</v>
      </c>
      <c r="J9" s="8">
        <v>7</v>
      </c>
      <c r="K9" s="26">
        <f t="shared" si="0"/>
        <v>37</v>
      </c>
      <c r="L9" s="8">
        <v>16380</v>
      </c>
      <c r="M9" s="9">
        <v>5</v>
      </c>
      <c r="N9" s="7">
        <v>14</v>
      </c>
      <c r="O9" s="7">
        <v>14</v>
      </c>
      <c r="P9" s="8">
        <v>3</v>
      </c>
      <c r="Q9" s="9">
        <v>4</v>
      </c>
      <c r="R9" s="7">
        <v>2</v>
      </c>
      <c r="S9" s="7">
        <v>14</v>
      </c>
      <c r="T9" s="10">
        <v>4</v>
      </c>
      <c r="U9" s="29">
        <f t="shared" si="1"/>
        <v>60</v>
      </c>
      <c r="V9" s="8">
        <v>8400</v>
      </c>
      <c r="W9" s="29">
        <f t="shared" si="2"/>
        <v>97</v>
      </c>
      <c r="X9" s="32">
        <f t="shared" si="3"/>
        <v>24780</v>
      </c>
      <c r="Y9" s="47" t="s">
        <v>0</v>
      </c>
    </row>
    <row r="10" spans="1:25" ht="15">
      <c r="A10" s="44" t="s">
        <v>46</v>
      </c>
      <c r="B10" s="82" t="s">
        <v>22</v>
      </c>
      <c r="C10" s="83">
        <v>1</v>
      </c>
      <c r="D10" s="84">
        <v>7</v>
      </c>
      <c r="E10" s="84">
        <v>3</v>
      </c>
      <c r="F10" s="85">
        <v>14</v>
      </c>
      <c r="G10" s="86">
        <v>4</v>
      </c>
      <c r="H10" s="84">
        <v>11</v>
      </c>
      <c r="I10" s="84">
        <v>6</v>
      </c>
      <c r="J10" s="85">
        <v>8</v>
      </c>
      <c r="K10" s="87">
        <f t="shared" si="0"/>
        <v>54</v>
      </c>
      <c r="L10" s="85">
        <v>12220</v>
      </c>
      <c r="M10" s="83">
        <v>3</v>
      </c>
      <c r="N10" s="84">
        <v>7</v>
      </c>
      <c r="O10" s="84">
        <v>1</v>
      </c>
      <c r="P10" s="85">
        <v>2</v>
      </c>
      <c r="Q10" s="83">
        <v>14</v>
      </c>
      <c r="R10" s="84">
        <v>8</v>
      </c>
      <c r="S10" s="84">
        <v>5</v>
      </c>
      <c r="T10" s="88">
        <v>8</v>
      </c>
      <c r="U10" s="89">
        <f t="shared" si="1"/>
        <v>48</v>
      </c>
      <c r="V10" s="85">
        <v>9000</v>
      </c>
      <c r="W10" s="89">
        <f t="shared" si="2"/>
        <v>102</v>
      </c>
      <c r="X10" s="90">
        <f t="shared" si="3"/>
        <v>21220</v>
      </c>
      <c r="Y10" s="81" t="s">
        <v>33</v>
      </c>
    </row>
    <row r="11" spans="1:25" ht="15.75" thickBot="1">
      <c r="A11" s="45" t="s">
        <v>0</v>
      </c>
      <c r="B11" s="35" t="s">
        <v>19</v>
      </c>
      <c r="C11" s="9">
        <v>6</v>
      </c>
      <c r="D11" s="7">
        <v>4</v>
      </c>
      <c r="E11" s="7">
        <v>7</v>
      </c>
      <c r="F11" s="8">
        <v>3</v>
      </c>
      <c r="G11" s="6">
        <v>6</v>
      </c>
      <c r="H11" s="7">
        <v>3</v>
      </c>
      <c r="I11" s="7">
        <v>7</v>
      </c>
      <c r="J11" s="8">
        <v>5</v>
      </c>
      <c r="K11" s="26">
        <f t="shared" si="0"/>
        <v>41</v>
      </c>
      <c r="L11" s="8">
        <v>12920</v>
      </c>
      <c r="M11" s="9">
        <v>2</v>
      </c>
      <c r="N11" s="7">
        <v>14</v>
      </c>
      <c r="O11" s="7">
        <v>14</v>
      </c>
      <c r="P11" s="8">
        <v>7</v>
      </c>
      <c r="Q11" s="9">
        <v>14</v>
      </c>
      <c r="R11" s="7">
        <v>6</v>
      </c>
      <c r="S11" s="7">
        <v>4</v>
      </c>
      <c r="T11" s="10">
        <v>3</v>
      </c>
      <c r="U11" s="29">
        <f t="shared" si="1"/>
        <v>64</v>
      </c>
      <c r="V11" s="8">
        <v>7060</v>
      </c>
      <c r="W11" s="29">
        <f t="shared" si="2"/>
        <v>105</v>
      </c>
      <c r="X11" s="32">
        <f t="shared" si="3"/>
        <v>19980</v>
      </c>
      <c r="Y11" s="47" t="s">
        <v>34</v>
      </c>
    </row>
    <row r="12" spans="1:25" ht="15">
      <c r="A12" s="44" t="s">
        <v>49</v>
      </c>
      <c r="B12" s="35" t="s">
        <v>26</v>
      </c>
      <c r="C12" s="9">
        <v>2</v>
      </c>
      <c r="D12" s="7">
        <v>14</v>
      </c>
      <c r="E12" s="7">
        <v>12</v>
      </c>
      <c r="F12" s="8">
        <v>2</v>
      </c>
      <c r="G12" s="6">
        <v>9</v>
      </c>
      <c r="H12" s="7">
        <v>10</v>
      </c>
      <c r="I12" s="7">
        <v>14</v>
      </c>
      <c r="J12" s="8">
        <v>6</v>
      </c>
      <c r="K12" s="26">
        <f t="shared" si="0"/>
        <v>69</v>
      </c>
      <c r="L12" s="8">
        <v>10100</v>
      </c>
      <c r="M12" s="9">
        <v>2</v>
      </c>
      <c r="N12" s="7">
        <v>4</v>
      </c>
      <c r="O12" s="7">
        <v>14</v>
      </c>
      <c r="P12" s="8">
        <v>14</v>
      </c>
      <c r="Q12" s="9">
        <v>2</v>
      </c>
      <c r="R12" s="7">
        <v>4</v>
      </c>
      <c r="S12" s="7">
        <v>1</v>
      </c>
      <c r="T12" s="10">
        <v>2</v>
      </c>
      <c r="U12" s="29">
        <f t="shared" si="1"/>
        <v>43</v>
      </c>
      <c r="V12" s="8">
        <v>12980</v>
      </c>
      <c r="W12" s="29">
        <f t="shared" si="2"/>
        <v>112</v>
      </c>
      <c r="X12" s="32">
        <f t="shared" si="3"/>
        <v>23080</v>
      </c>
      <c r="Y12" s="46" t="s">
        <v>35</v>
      </c>
    </row>
    <row r="13" spans="1:25" ht="15.75" thickBot="1">
      <c r="A13" s="45" t="s">
        <v>47</v>
      </c>
      <c r="B13" s="35" t="s">
        <v>23</v>
      </c>
      <c r="C13" s="9">
        <v>4</v>
      </c>
      <c r="D13" s="7">
        <v>14</v>
      </c>
      <c r="E13" s="7">
        <v>6</v>
      </c>
      <c r="F13" s="8">
        <v>14</v>
      </c>
      <c r="G13" s="6">
        <v>7</v>
      </c>
      <c r="H13" s="7">
        <v>1</v>
      </c>
      <c r="I13" s="7">
        <v>8</v>
      </c>
      <c r="J13" s="8">
        <v>9</v>
      </c>
      <c r="K13" s="26">
        <f t="shared" si="0"/>
        <v>63</v>
      </c>
      <c r="L13" s="8">
        <v>9940</v>
      </c>
      <c r="M13" s="9">
        <v>4</v>
      </c>
      <c r="N13" s="7">
        <v>3</v>
      </c>
      <c r="O13" s="7">
        <v>14</v>
      </c>
      <c r="P13" s="8">
        <v>14</v>
      </c>
      <c r="Q13" s="9">
        <v>4</v>
      </c>
      <c r="R13" s="7">
        <v>3</v>
      </c>
      <c r="S13" s="7">
        <v>3</v>
      </c>
      <c r="T13" s="10">
        <v>9</v>
      </c>
      <c r="U13" s="29">
        <f t="shared" si="1"/>
        <v>54</v>
      </c>
      <c r="V13" s="8">
        <v>8900</v>
      </c>
      <c r="W13" s="29">
        <f t="shared" si="2"/>
        <v>117</v>
      </c>
      <c r="X13" s="32">
        <f t="shared" si="3"/>
        <v>18840</v>
      </c>
      <c r="Y13" s="47" t="s">
        <v>36</v>
      </c>
    </row>
    <row r="14" spans="1:25" ht="15">
      <c r="A14" s="44" t="s">
        <v>48</v>
      </c>
      <c r="B14" s="35" t="s">
        <v>21</v>
      </c>
      <c r="C14" s="9">
        <v>14</v>
      </c>
      <c r="D14" s="7">
        <v>1</v>
      </c>
      <c r="E14" s="7">
        <v>8</v>
      </c>
      <c r="F14" s="8">
        <v>6</v>
      </c>
      <c r="G14" s="6">
        <v>3</v>
      </c>
      <c r="H14" s="7">
        <v>14</v>
      </c>
      <c r="I14" s="7">
        <v>4</v>
      </c>
      <c r="J14" s="8">
        <v>2</v>
      </c>
      <c r="K14" s="26">
        <f t="shared" si="0"/>
        <v>52</v>
      </c>
      <c r="L14" s="8">
        <v>12460</v>
      </c>
      <c r="M14" s="9">
        <v>14</v>
      </c>
      <c r="N14" s="7">
        <v>6</v>
      </c>
      <c r="O14" s="7">
        <v>14</v>
      </c>
      <c r="P14" s="8">
        <v>6</v>
      </c>
      <c r="Q14" s="9">
        <v>4</v>
      </c>
      <c r="R14" s="7">
        <v>14</v>
      </c>
      <c r="S14" s="7">
        <v>6</v>
      </c>
      <c r="T14" s="10">
        <v>7</v>
      </c>
      <c r="U14" s="29">
        <f t="shared" si="1"/>
        <v>71</v>
      </c>
      <c r="V14" s="8">
        <v>4300</v>
      </c>
      <c r="W14" s="29">
        <f t="shared" si="2"/>
        <v>123</v>
      </c>
      <c r="X14" s="32">
        <f t="shared" si="3"/>
        <v>16760</v>
      </c>
      <c r="Y14" s="46" t="s">
        <v>37</v>
      </c>
    </row>
    <row r="15" spans="1:25" ht="15.75" thickBot="1">
      <c r="A15" s="45" t="s">
        <v>50</v>
      </c>
      <c r="B15" s="35" t="s">
        <v>27</v>
      </c>
      <c r="C15" s="9">
        <v>9</v>
      </c>
      <c r="D15" s="7">
        <v>6</v>
      </c>
      <c r="E15" s="7">
        <v>10</v>
      </c>
      <c r="F15" s="8">
        <v>7</v>
      </c>
      <c r="G15" s="6">
        <v>14</v>
      </c>
      <c r="H15" s="7">
        <v>14</v>
      </c>
      <c r="I15" s="7">
        <v>1</v>
      </c>
      <c r="J15" s="8">
        <v>10</v>
      </c>
      <c r="K15" s="26">
        <f t="shared" si="0"/>
        <v>71</v>
      </c>
      <c r="L15" s="8">
        <v>5980</v>
      </c>
      <c r="M15" s="9">
        <v>1</v>
      </c>
      <c r="N15" s="7">
        <v>5</v>
      </c>
      <c r="O15" s="7">
        <v>3</v>
      </c>
      <c r="P15" s="8">
        <v>14</v>
      </c>
      <c r="Q15" s="9">
        <v>3</v>
      </c>
      <c r="R15" s="7">
        <v>7</v>
      </c>
      <c r="S15" s="7">
        <v>14</v>
      </c>
      <c r="T15" s="10">
        <v>14</v>
      </c>
      <c r="U15" s="29">
        <f t="shared" si="1"/>
        <v>61</v>
      </c>
      <c r="V15" s="8">
        <v>7080</v>
      </c>
      <c r="W15" s="29">
        <f t="shared" si="2"/>
        <v>132</v>
      </c>
      <c r="X15" s="32">
        <f t="shared" si="3"/>
        <v>13060</v>
      </c>
      <c r="Y15" s="47" t="s">
        <v>38</v>
      </c>
    </row>
    <row r="16" spans="1:25" ht="15">
      <c r="A16" s="44" t="s">
        <v>51</v>
      </c>
      <c r="B16" s="35" t="s">
        <v>29</v>
      </c>
      <c r="C16" s="9">
        <v>5</v>
      </c>
      <c r="D16" s="7">
        <v>14</v>
      </c>
      <c r="E16" s="7">
        <v>4</v>
      </c>
      <c r="F16" s="8">
        <v>15</v>
      </c>
      <c r="G16" s="6">
        <v>14</v>
      </c>
      <c r="H16" s="7">
        <v>4</v>
      </c>
      <c r="I16" s="7">
        <v>10</v>
      </c>
      <c r="J16" s="8">
        <v>14</v>
      </c>
      <c r="K16" s="26">
        <f t="shared" si="0"/>
        <v>80</v>
      </c>
      <c r="L16" s="8">
        <v>5760</v>
      </c>
      <c r="M16" s="9">
        <v>14</v>
      </c>
      <c r="N16" s="7">
        <v>2</v>
      </c>
      <c r="O16" s="7">
        <v>2</v>
      </c>
      <c r="P16" s="8">
        <v>14</v>
      </c>
      <c r="Q16" s="9">
        <v>14</v>
      </c>
      <c r="R16" s="7">
        <v>1</v>
      </c>
      <c r="S16" s="7">
        <v>14</v>
      </c>
      <c r="T16" s="10">
        <v>1</v>
      </c>
      <c r="U16" s="29">
        <f t="shared" si="1"/>
        <v>62</v>
      </c>
      <c r="V16" s="8">
        <v>13540</v>
      </c>
      <c r="W16" s="29">
        <f t="shared" si="2"/>
        <v>142</v>
      </c>
      <c r="X16" s="32">
        <f t="shared" si="3"/>
        <v>19300</v>
      </c>
      <c r="Y16" s="46" t="s">
        <v>39</v>
      </c>
    </row>
    <row r="17" spans="1:25" ht="15.75" thickBot="1">
      <c r="A17" s="45" t="s">
        <v>52</v>
      </c>
      <c r="B17" s="35" t="s">
        <v>24</v>
      </c>
      <c r="C17" s="9">
        <v>3</v>
      </c>
      <c r="D17" s="7">
        <v>15</v>
      </c>
      <c r="E17" s="7">
        <v>5</v>
      </c>
      <c r="F17" s="8">
        <v>9</v>
      </c>
      <c r="G17" s="6">
        <v>5</v>
      </c>
      <c r="H17" s="7">
        <v>7</v>
      </c>
      <c r="I17" s="7">
        <v>15</v>
      </c>
      <c r="J17" s="8">
        <v>4</v>
      </c>
      <c r="K17" s="26">
        <f t="shared" si="0"/>
        <v>63</v>
      </c>
      <c r="L17" s="8">
        <v>9500</v>
      </c>
      <c r="M17" s="9">
        <v>14</v>
      </c>
      <c r="N17" s="7">
        <v>14</v>
      </c>
      <c r="O17" s="7">
        <v>15</v>
      </c>
      <c r="P17" s="8">
        <v>4</v>
      </c>
      <c r="Q17" s="9">
        <v>14</v>
      </c>
      <c r="R17" s="7">
        <v>15</v>
      </c>
      <c r="S17" s="7">
        <v>14</v>
      </c>
      <c r="T17" s="10">
        <v>6</v>
      </c>
      <c r="U17" s="29">
        <f t="shared" si="1"/>
        <v>96</v>
      </c>
      <c r="V17" s="8">
        <v>3140</v>
      </c>
      <c r="W17" s="29">
        <f t="shared" si="2"/>
        <v>159</v>
      </c>
      <c r="X17" s="32">
        <f t="shared" si="3"/>
        <v>12640</v>
      </c>
      <c r="Y17" s="47" t="s">
        <v>40</v>
      </c>
    </row>
    <row r="18" spans="1:25" ht="15">
      <c r="A18" s="44" t="s">
        <v>53</v>
      </c>
      <c r="B18" s="35" t="s">
        <v>25</v>
      </c>
      <c r="C18" s="9">
        <v>14</v>
      </c>
      <c r="D18" s="7">
        <v>14</v>
      </c>
      <c r="E18" s="7">
        <v>9</v>
      </c>
      <c r="F18" s="8">
        <v>10</v>
      </c>
      <c r="G18" s="6">
        <v>1</v>
      </c>
      <c r="H18" s="7">
        <v>2</v>
      </c>
      <c r="I18" s="7">
        <v>14</v>
      </c>
      <c r="J18" s="8">
        <v>3</v>
      </c>
      <c r="K18" s="26">
        <f t="shared" si="0"/>
        <v>67</v>
      </c>
      <c r="L18" s="8">
        <v>13320</v>
      </c>
      <c r="M18" s="9">
        <v>14</v>
      </c>
      <c r="N18" s="7">
        <v>8</v>
      </c>
      <c r="O18" s="7">
        <v>14</v>
      </c>
      <c r="P18" s="8">
        <v>1</v>
      </c>
      <c r="Q18" s="9">
        <v>14</v>
      </c>
      <c r="R18" s="7">
        <v>14</v>
      </c>
      <c r="S18" s="7">
        <v>14</v>
      </c>
      <c r="T18" s="10">
        <v>14</v>
      </c>
      <c r="U18" s="29">
        <f t="shared" si="1"/>
        <v>93</v>
      </c>
      <c r="V18" s="8">
        <v>4720</v>
      </c>
      <c r="W18" s="29">
        <f t="shared" si="2"/>
        <v>160</v>
      </c>
      <c r="X18" s="32">
        <f t="shared" si="3"/>
        <v>18040</v>
      </c>
      <c r="Y18" s="46" t="s">
        <v>41</v>
      </c>
    </row>
    <row r="19" spans="1:25" ht="15.75" thickBot="1">
      <c r="A19" s="45" t="s">
        <v>54</v>
      </c>
      <c r="B19" s="35" t="s">
        <v>28</v>
      </c>
      <c r="C19" s="9">
        <v>8</v>
      </c>
      <c r="D19" s="7">
        <v>2</v>
      </c>
      <c r="E19" s="7">
        <v>11</v>
      </c>
      <c r="F19" s="8">
        <v>15</v>
      </c>
      <c r="G19" s="6">
        <v>15</v>
      </c>
      <c r="H19" s="7">
        <v>5</v>
      </c>
      <c r="I19" s="7">
        <v>5</v>
      </c>
      <c r="J19" s="8">
        <v>14</v>
      </c>
      <c r="K19" s="26">
        <f t="shared" si="0"/>
        <v>75</v>
      </c>
      <c r="L19" s="8">
        <v>6760</v>
      </c>
      <c r="M19" s="9">
        <v>15</v>
      </c>
      <c r="N19" s="7">
        <v>15</v>
      </c>
      <c r="O19" s="7">
        <v>15</v>
      </c>
      <c r="P19" s="8">
        <v>15</v>
      </c>
      <c r="Q19" s="9">
        <v>15</v>
      </c>
      <c r="R19" s="7">
        <v>15</v>
      </c>
      <c r="S19" s="7">
        <v>15</v>
      </c>
      <c r="T19" s="10">
        <v>15</v>
      </c>
      <c r="U19" s="29">
        <f t="shared" si="1"/>
        <v>120</v>
      </c>
      <c r="V19" s="8">
        <v>0</v>
      </c>
      <c r="W19" s="29">
        <f t="shared" si="2"/>
        <v>195</v>
      </c>
      <c r="X19" s="32">
        <f t="shared" si="3"/>
        <v>6760</v>
      </c>
      <c r="Y19" s="47" t="s">
        <v>42</v>
      </c>
    </row>
    <row r="20" spans="1:25" ht="15">
      <c r="A20" s="44" t="s">
        <v>43</v>
      </c>
      <c r="B20" s="35" t="s">
        <v>30</v>
      </c>
      <c r="C20" s="9">
        <v>15</v>
      </c>
      <c r="D20" s="7">
        <v>14</v>
      </c>
      <c r="E20" s="7">
        <v>13</v>
      </c>
      <c r="F20" s="8">
        <v>1</v>
      </c>
      <c r="G20" s="6">
        <v>8</v>
      </c>
      <c r="H20" s="7">
        <v>8</v>
      </c>
      <c r="I20" s="7">
        <v>9</v>
      </c>
      <c r="J20" s="8">
        <v>15</v>
      </c>
      <c r="K20" s="26">
        <f t="shared" si="0"/>
        <v>83</v>
      </c>
      <c r="L20" s="8">
        <v>8740</v>
      </c>
      <c r="M20" s="9">
        <v>15</v>
      </c>
      <c r="N20" s="9">
        <v>15</v>
      </c>
      <c r="O20" s="9">
        <v>15</v>
      </c>
      <c r="P20" s="9">
        <v>15</v>
      </c>
      <c r="Q20" s="9">
        <v>15</v>
      </c>
      <c r="R20" s="9">
        <v>15</v>
      </c>
      <c r="S20" s="7">
        <v>15</v>
      </c>
      <c r="T20" s="10">
        <v>15</v>
      </c>
      <c r="U20" s="29">
        <f t="shared" si="1"/>
        <v>120</v>
      </c>
      <c r="V20" s="8">
        <v>0</v>
      </c>
      <c r="W20" s="29">
        <f t="shared" si="2"/>
        <v>203</v>
      </c>
      <c r="X20" s="32">
        <f t="shared" si="3"/>
        <v>8740</v>
      </c>
      <c r="Y20" s="46" t="s">
        <v>43</v>
      </c>
    </row>
    <row r="21" spans="1:25" ht="15.75" thickBot="1">
      <c r="A21" s="45" t="s">
        <v>44</v>
      </c>
      <c r="B21" s="36" t="s">
        <v>31</v>
      </c>
      <c r="C21" s="14">
        <v>14</v>
      </c>
      <c r="D21" s="12">
        <v>15</v>
      </c>
      <c r="E21" s="12">
        <v>15</v>
      </c>
      <c r="F21" s="13">
        <v>8</v>
      </c>
      <c r="G21" s="11">
        <v>14</v>
      </c>
      <c r="H21" s="12">
        <v>15</v>
      </c>
      <c r="I21" s="12">
        <v>15</v>
      </c>
      <c r="J21" s="13">
        <v>14</v>
      </c>
      <c r="K21" s="27">
        <f t="shared" si="0"/>
        <v>110</v>
      </c>
      <c r="L21" s="13">
        <v>540</v>
      </c>
      <c r="M21" s="9">
        <v>15</v>
      </c>
      <c r="N21" s="9">
        <v>15</v>
      </c>
      <c r="O21" s="9">
        <v>15</v>
      </c>
      <c r="P21" s="9">
        <v>15</v>
      </c>
      <c r="Q21" s="9">
        <v>15</v>
      </c>
      <c r="R21" s="9">
        <v>15</v>
      </c>
      <c r="S21" s="7">
        <v>15</v>
      </c>
      <c r="T21" s="10">
        <v>15</v>
      </c>
      <c r="U21" s="30">
        <f t="shared" si="1"/>
        <v>120</v>
      </c>
      <c r="V21" s="13">
        <v>0</v>
      </c>
      <c r="W21" s="30">
        <f t="shared" si="2"/>
        <v>230</v>
      </c>
      <c r="X21" s="33">
        <f t="shared" si="3"/>
        <v>540</v>
      </c>
      <c r="Y21" s="47" t="s">
        <v>44</v>
      </c>
    </row>
  </sheetData>
  <sheetProtection formatCells="0" formatColumns="0" formatRows="0" insertColumns="0" insertRows="0" insertHyperlinks="0" deleteColumns="0" deleteRows="0" sort="0" autoFilter="0" pivotTables="0"/>
  <mergeCells count="22">
    <mergeCell ref="A2:Y2"/>
    <mergeCell ref="A5:A7"/>
    <mergeCell ref="B5:B7"/>
    <mergeCell ref="C5:F5"/>
    <mergeCell ref="G5:J5"/>
    <mergeCell ref="K5:K7"/>
    <mergeCell ref="L5:L7"/>
    <mergeCell ref="M5:P5"/>
    <mergeCell ref="Q5:T5"/>
    <mergeCell ref="S6:T6"/>
    <mergeCell ref="V5:V7"/>
    <mergeCell ref="X5:X7"/>
    <mergeCell ref="Y5:Y7"/>
    <mergeCell ref="U5:U7"/>
    <mergeCell ref="W5:W7"/>
    <mergeCell ref="Q6:R6"/>
    <mergeCell ref="C6:D6"/>
    <mergeCell ref="E6:F6"/>
    <mergeCell ref="G6:H6"/>
    <mergeCell ref="I6:J6"/>
    <mergeCell ref="M6:N6"/>
    <mergeCell ref="O6:P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marphi</cp:lastModifiedBy>
  <cp:lastPrinted>2011-08-21T17:40:56Z</cp:lastPrinted>
  <dcterms:created xsi:type="dcterms:W3CDTF">2011-07-27T07:14:17Z</dcterms:created>
  <dcterms:modified xsi:type="dcterms:W3CDTF">2011-08-30T07:03:19Z</dcterms:modified>
  <cp:category/>
  <cp:version/>
  <cp:contentType/>
  <cp:contentStatus/>
</cp:coreProperties>
</file>