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kola_ntb4\Desktop\Pstruh 2024\"/>
    </mc:Choice>
  </mc:AlternateContent>
  <xr:revisionPtr revIDLastSave="0" documentId="13_ncr:1_{1C7A512D-AFFC-4656-AE3B-A2B023F07B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Výsledky end" sheetId="6" r:id="rId1"/>
    <sheet name="Hárok1" sheetId="1" r:id="rId2"/>
    <sheet name="Losovanie" sheetId="2" r:id="rId3"/>
    <sheet name="Zoznam" sheetId="3" r:id="rId4"/>
    <sheet name="Hárok1 (2)" sheetId="5" r:id="rId5"/>
    <sheet name="Hárok1 (3)" sheetId="7" r:id="rId6"/>
  </sheets>
  <definedNames>
    <definedName name="_xlnm._FilterDatabase" localSheetId="0" hidden="1">'Výsledky end'!$A$1:$T$81</definedName>
    <definedName name="_xlnm.Print_Area" localSheetId="0">'Výsledky end'!$A$1:$U$65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6" i="7" l="1"/>
  <c r="R66" i="7"/>
  <c r="S65" i="7"/>
  <c r="R65" i="7"/>
  <c r="S64" i="7"/>
  <c r="R64" i="7"/>
  <c r="S63" i="7"/>
  <c r="R63" i="7"/>
  <c r="S62" i="7"/>
  <c r="R62" i="7"/>
  <c r="S61" i="7"/>
  <c r="R61" i="7"/>
  <c r="S60" i="7"/>
  <c r="R60" i="7"/>
  <c r="S59" i="7"/>
  <c r="R59" i="7"/>
  <c r="S58" i="7"/>
  <c r="R58" i="7"/>
  <c r="S57" i="7"/>
  <c r="R57" i="7"/>
  <c r="S56" i="7"/>
  <c r="R56" i="7"/>
  <c r="S55" i="7"/>
  <c r="R55" i="7"/>
  <c r="S54" i="7"/>
  <c r="R54" i="7"/>
  <c r="S53" i="7"/>
  <c r="R53" i="7"/>
  <c r="S52" i="7"/>
  <c r="R52" i="7"/>
  <c r="S51" i="7"/>
  <c r="R51" i="7"/>
  <c r="S50" i="7"/>
  <c r="R50" i="7"/>
  <c r="S49" i="7"/>
  <c r="R49" i="7"/>
  <c r="S48" i="7"/>
  <c r="R48" i="7"/>
  <c r="S47" i="7"/>
  <c r="R47" i="7"/>
  <c r="S46" i="7"/>
  <c r="R46" i="7"/>
  <c r="S45" i="7"/>
  <c r="R45" i="7"/>
  <c r="S44" i="7"/>
  <c r="R44" i="7"/>
  <c r="S43" i="7"/>
  <c r="R43" i="7"/>
  <c r="S42" i="7"/>
  <c r="R42" i="7"/>
  <c r="S41" i="7"/>
  <c r="R41" i="7"/>
  <c r="S40" i="7"/>
  <c r="R40" i="7"/>
  <c r="S39" i="7"/>
  <c r="R39" i="7"/>
  <c r="S38" i="7"/>
  <c r="R38" i="7"/>
  <c r="S37" i="7"/>
  <c r="R37" i="7"/>
  <c r="S36" i="7"/>
  <c r="R36" i="7"/>
  <c r="S35" i="7"/>
  <c r="R35" i="7"/>
  <c r="S33" i="7"/>
  <c r="R33" i="7"/>
  <c r="S32" i="7"/>
  <c r="R32" i="7"/>
  <c r="S31" i="7"/>
  <c r="R31" i="7"/>
  <c r="S30" i="7"/>
  <c r="R30" i="7"/>
  <c r="S29" i="7"/>
  <c r="R29" i="7"/>
  <c r="S28" i="7"/>
  <c r="R28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R3" i="7"/>
  <c r="S2" i="7"/>
  <c r="R2" i="7"/>
  <c r="E66" i="6"/>
  <c r="D66" i="6"/>
  <c r="G66" i="6"/>
  <c r="H66" i="6"/>
  <c r="J66" i="6"/>
  <c r="K66" i="6"/>
  <c r="M66" i="6"/>
  <c r="N66" i="6"/>
  <c r="P66" i="6"/>
  <c r="Q66" i="6"/>
  <c r="T66" i="6"/>
  <c r="S5" i="6"/>
  <c r="R5" i="6"/>
  <c r="S53" i="6"/>
  <c r="R53" i="6"/>
  <c r="S59" i="6"/>
  <c r="R59" i="6"/>
  <c r="S20" i="6"/>
  <c r="R20" i="6"/>
  <c r="S13" i="6"/>
  <c r="R13" i="6"/>
  <c r="S24" i="6"/>
  <c r="R24" i="6"/>
  <c r="S56" i="6"/>
  <c r="R56" i="6"/>
  <c r="S18" i="6"/>
  <c r="R18" i="6"/>
  <c r="S14" i="6"/>
  <c r="R14" i="6"/>
  <c r="S12" i="6"/>
  <c r="R12" i="6"/>
  <c r="S34" i="6"/>
  <c r="R34" i="6"/>
  <c r="S47" i="6"/>
  <c r="R47" i="6"/>
  <c r="S58" i="6"/>
  <c r="R58" i="6"/>
  <c r="S7" i="6"/>
  <c r="R7" i="6"/>
  <c r="S37" i="6"/>
  <c r="R37" i="6"/>
  <c r="S57" i="6"/>
  <c r="R57" i="6"/>
  <c r="S28" i="6"/>
  <c r="R28" i="6"/>
  <c r="S46" i="6"/>
  <c r="R46" i="6"/>
  <c r="S48" i="6"/>
  <c r="R48" i="6"/>
  <c r="S23" i="6"/>
  <c r="R23" i="6"/>
  <c r="S64" i="6"/>
  <c r="R64" i="6"/>
  <c r="S55" i="6"/>
  <c r="R55" i="6"/>
  <c r="S63" i="6"/>
  <c r="R63" i="6"/>
  <c r="S30" i="6"/>
  <c r="R30" i="6"/>
  <c r="S62" i="6"/>
  <c r="R62" i="6"/>
  <c r="S33" i="6"/>
  <c r="R33" i="6"/>
  <c r="S16" i="6"/>
  <c r="R16" i="6"/>
  <c r="S39" i="6"/>
  <c r="R39" i="6"/>
  <c r="S35" i="6"/>
  <c r="R35" i="6"/>
  <c r="S17" i="6"/>
  <c r="R17" i="6"/>
  <c r="S6" i="6"/>
  <c r="R6" i="6"/>
  <c r="S9" i="6"/>
  <c r="R9" i="6"/>
  <c r="S10" i="6"/>
  <c r="R10" i="6"/>
  <c r="S25" i="6"/>
  <c r="R25" i="6"/>
  <c r="S45" i="6"/>
  <c r="R45" i="6"/>
  <c r="S65" i="6"/>
  <c r="R65" i="6"/>
  <c r="S29" i="6"/>
  <c r="R29" i="6"/>
  <c r="S38" i="6"/>
  <c r="R38" i="6"/>
  <c r="S49" i="6"/>
  <c r="R49" i="6"/>
  <c r="S22" i="6"/>
  <c r="R22" i="6"/>
  <c r="S8" i="6"/>
  <c r="R8" i="6"/>
  <c r="S50" i="6"/>
  <c r="R50" i="6"/>
  <c r="S61" i="6"/>
  <c r="R61" i="6"/>
  <c r="S60" i="6"/>
  <c r="R60" i="6"/>
  <c r="S27" i="6"/>
  <c r="R27" i="6"/>
  <c r="S3" i="6"/>
  <c r="R3" i="6"/>
  <c r="S42" i="6"/>
  <c r="R42" i="6"/>
  <c r="S52" i="6"/>
  <c r="R52" i="6"/>
  <c r="S44" i="6"/>
  <c r="R44" i="6"/>
  <c r="S41" i="6"/>
  <c r="R41" i="6"/>
  <c r="S31" i="6"/>
  <c r="R31" i="6"/>
  <c r="S51" i="6"/>
  <c r="R51" i="6"/>
  <c r="S26" i="6"/>
  <c r="R26" i="6"/>
  <c r="S43" i="6"/>
  <c r="R43" i="6"/>
  <c r="S19" i="6"/>
  <c r="R19" i="6"/>
  <c r="S32" i="6"/>
  <c r="R32" i="6"/>
  <c r="S54" i="6"/>
  <c r="R54" i="6"/>
  <c r="S40" i="6"/>
  <c r="R40" i="6"/>
  <c r="S2" i="6"/>
  <c r="R2" i="6"/>
  <c r="S21" i="6"/>
  <c r="R21" i="6"/>
  <c r="S36" i="6"/>
  <c r="R36" i="6"/>
  <c r="S11" i="6"/>
  <c r="R11" i="6"/>
  <c r="S4" i="6"/>
  <c r="R4" i="6"/>
  <c r="S15" i="6"/>
  <c r="R15" i="6"/>
  <c r="S66" i="5"/>
  <c r="R66" i="5"/>
  <c r="S65" i="5"/>
  <c r="R65" i="5"/>
  <c r="S64" i="5"/>
  <c r="R64" i="5"/>
  <c r="S63" i="5"/>
  <c r="R63" i="5"/>
  <c r="S62" i="5"/>
  <c r="R62" i="5"/>
  <c r="S61" i="5"/>
  <c r="R61" i="5"/>
  <c r="S60" i="5"/>
  <c r="R60" i="5"/>
  <c r="S59" i="5"/>
  <c r="R59" i="5"/>
  <c r="S58" i="5"/>
  <c r="R58" i="5"/>
  <c r="S57" i="5"/>
  <c r="R57" i="5"/>
  <c r="S56" i="5"/>
  <c r="R56" i="5"/>
  <c r="S55" i="5"/>
  <c r="R55" i="5"/>
  <c r="S54" i="5"/>
  <c r="R54" i="5"/>
  <c r="S53" i="5"/>
  <c r="R53" i="5"/>
  <c r="S52" i="5"/>
  <c r="R52" i="5"/>
  <c r="S51" i="5"/>
  <c r="R51" i="5"/>
  <c r="S50" i="5"/>
  <c r="R50" i="5"/>
  <c r="S49" i="5"/>
  <c r="R49" i="5"/>
  <c r="S48" i="5"/>
  <c r="R48" i="5"/>
  <c r="S47" i="5"/>
  <c r="R47" i="5"/>
  <c r="S46" i="5"/>
  <c r="R46" i="5"/>
  <c r="S45" i="5"/>
  <c r="R45" i="5"/>
  <c r="S44" i="5"/>
  <c r="R44" i="5"/>
  <c r="S43" i="5"/>
  <c r="R43" i="5"/>
  <c r="S42" i="5"/>
  <c r="R42" i="5"/>
  <c r="S41" i="5"/>
  <c r="R41" i="5"/>
  <c r="S40" i="5"/>
  <c r="R40" i="5"/>
  <c r="S39" i="5"/>
  <c r="R39" i="5"/>
  <c r="S38" i="5"/>
  <c r="R38" i="5"/>
  <c r="S37" i="5"/>
  <c r="R37" i="5"/>
  <c r="S36" i="5"/>
  <c r="R36" i="5"/>
  <c r="S35" i="5"/>
  <c r="R35" i="5"/>
  <c r="S33" i="5"/>
  <c r="R33" i="5"/>
  <c r="S32" i="5"/>
  <c r="R32" i="5"/>
  <c r="S31" i="5"/>
  <c r="R31" i="5"/>
  <c r="S30" i="5"/>
  <c r="R30" i="5"/>
  <c r="S29" i="5"/>
  <c r="R29" i="5"/>
  <c r="S28" i="5"/>
  <c r="R28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R7" i="5"/>
  <c r="S6" i="5"/>
  <c r="R6" i="5"/>
  <c r="S5" i="5"/>
  <c r="R5" i="5"/>
  <c r="S4" i="5"/>
  <c r="R4" i="5"/>
  <c r="S3" i="5"/>
  <c r="R3" i="5"/>
  <c r="S2" i="5"/>
  <c r="R2" i="5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2" i="1"/>
  <c r="R2" i="1"/>
  <c r="R66" i="6" l="1"/>
  <c r="S66" i="6"/>
</calcChain>
</file>

<file path=xl/sharedStrings.xml><?xml version="1.0" encoding="utf-8"?>
<sst xmlns="http://schemas.openxmlformats.org/spreadsheetml/2006/main" count="1672" uniqueCount="162">
  <si>
    <t>Meno</t>
  </si>
  <si>
    <t>P.č.</t>
  </si>
  <si>
    <t>A/B</t>
  </si>
  <si>
    <t>R1</t>
  </si>
  <si>
    <t>U1</t>
  </si>
  <si>
    <t>R2</t>
  </si>
  <si>
    <t>U2</t>
  </si>
  <si>
    <t>R3</t>
  </si>
  <si>
    <t>U3</t>
  </si>
  <si>
    <t>R4</t>
  </si>
  <si>
    <t>U4</t>
  </si>
  <si>
    <t>R5</t>
  </si>
  <si>
    <t>U5</t>
  </si>
  <si>
    <t>RS</t>
  </si>
  <si>
    <t>US</t>
  </si>
  <si>
    <t>poradie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</si>
  <si>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</si>
  <si>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</si>
  <si>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</si>
  <si>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</si>
  <si>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</si>
  <si>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</si>
  <si>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</si>
  <si>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</si>
  <si>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</si>
  <si>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</si>
  <si>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</si>
  <si>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</si>
  <si>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</si>
  <si>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</si>
  <si>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</si>
  <si>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</si>
  <si>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</si>
  <si>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</si>
  <si>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</si>
  <si>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</si>
  <si>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</si>
  <si>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</si>
  <si>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</si>
  <si>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</si>
  <si>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</si>
  <si>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</si>
  <si>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</si>
  <si>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</si>
  <si>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</si>
  <si>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</si>
  <si>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</si>
  <si>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</si>
  <si>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</si>
  <si>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</si>
  <si>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</si>
  <si>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</si>
  <si>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</si>
  <si>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</si>
  <si>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</si>
  <si>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</si>
  <si>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</si>
  <si>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</si>
  <si>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</si>
  <si>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</si>
  <si>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</si>
  <si>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</si>
  <si>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</si>
  <si>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</si>
  <si>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</si>
  <si>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</si>
  <si>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</si>
  <si>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</si>
  <si>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</si>
  <si>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</si>
  <si>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</si>
  <si>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</si>
  <si>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</si>
  <si>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</si>
  <si>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</si>
  <si>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</si>
  <si>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</si>
  <si>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</si>
  <si>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</si>
  <si>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</si>
  <si>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Andráš Adam</t>
  </si>
  <si>
    <t>Augustín Matej</t>
  </si>
  <si>
    <t>Augustín Miroslav</t>
  </si>
  <si>
    <t>Bednár Jaroslav</t>
  </si>
  <si>
    <t>Behrík Tibor</t>
  </si>
  <si>
    <t>Boško Rudolf</t>
  </si>
  <si>
    <t>Cisík Miroslav</t>
  </si>
  <si>
    <t>Crkoň Robert</t>
  </si>
  <si>
    <t>Ďuďák Branislav</t>
  </si>
  <si>
    <t>Fedor Ľubomír</t>
  </si>
  <si>
    <t>Forgáč Matej</t>
  </si>
  <si>
    <t>Franc Pavol</t>
  </si>
  <si>
    <t>Gargulák Karol</t>
  </si>
  <si>
    <t>Gono Roman</t>
  </si>
  <si>
    <t>Hlavatý Ján</t>
  </si>
  <si>
    <t>Hodás Ľuboš</t>
  </si>
  <si>
    <t>Hollý Rastislav</t>
  </si>
  <si>
    <t>Hostinský Tomáš</t>
  </si>
  <si>
    <t>Hrk Daniel</t>
  </si>
  <si>
    <t>Janíček Róbert</t>
  </si>
  <si>
    <t>Julinek Milan</t>
  </si>
  <si>
    <t>Kadlec Pavol</t>
  </si>
  <si>
    <t>Karlík Juraj</t>
  </si>
  <si>
    <t>Kašík Jozef</t>
  </si>
  <si>
    <t>Klesniak Peter</t>
  </si>
  <si>
    <t>Klimovský Peter</t>
  </si>
  <si>
    <t>Konrád Juraj</t>
  </si>
  <si>
    <t>Kosmeľ Marián</t>
  </si>
  <si>
    <t>Košík Vlastimil</t>
  </si>
  <si>
    <t>Kšiňan Jakub</t>
  </si>
  <si>
    <t>Lacko Tomáš</t>
  </si>
  <si>
    <t>Meliš Matej</t>
  </si>
  <si>
    <t>Mihalda Filip</t>
  </si>
  <si>
    <t>Mihók Marián</t>
  </si>
  <si>
    <t>Michalík Radek</t>
  </si>
  <si>
    <t>Mikáč Miroslav</t>
  </si>
  <si>
    <t>Miko Ľuboslav</t>
  </si>
  <si>
    <t>Muchanič Rastislav</t>
  </si>
  <si>
    <t>Nagy Tibor</t>
  </si>
  <si>
    <t>Novotný Róbert ml.</t>
  </si>
  <si>
    <t>Ondro Štefan</t>
  </si>
  <si>
    <t>Ondruš Jaroslav</t>
  </si>
  <si>
    <t>Pavelko Ondrej</t>
  </si>
  <si>
    <t>Predná Soňa</t>
  </si>
  <si>
    <t>Predný Patrik</t>
  </si>
  <si>
    <t>Predný Pavol</t>
  </si>
  <si>
    <t>Rojtáš Marek</t>
  </si>
  <si>
    <t>Smatana Juraj</t>
  </si>
  <si>
    <t>Smorada Marek</t>
  </si>
  <si>
    <t>Solár Peter</t>
  </si>
  <si>
    <t>Sopúšek Ivan</t>
  </si>
  <si>
    <t>Starovič Mário</t>
  </si>
  <si>
    <t>Straková Veronika</t>
  </si>
  <si>
    <t>Svetlík Lukáš</t>
  </si>
  <si>
    <t>Šajdák Rastislav</t>
  </si>
  <si>
    <t>Těšický Vlastimil</t>
  </si>
  <si>
    <t>Thurský Branislav</t>
  </si>
  <si>
    <t>Tkáč Andrej</t>
  </si>
  <si>
    <t>Václavík Juraj</t>
  </si>
  <si>
    <t>Vančík Jozef</t>
  </si>
  <si>
    <t>Vančík Juraj</t>
  </si>
  <si>
    <t>Vrábeľ Viliam</t>
  </si>
  <si>
    <t>Wágner Jozef</t>
  </si>
  <si>
    <t>A</t>
  </si>
  <si>
    <t>B</t>
  </si>
  <si>
    <t>Horňák Lukáš</t>
  </si>
  <si>
    <t>Hodas Luboš</t>
  </si>
  <si>
    <t>Hudec Vlado</t>
  </si>
  <si>
    <t>Augustín Miro</t>
  </si>
  <si>
    <t>Ondro Šrefan</t>
  </si>
  <si>
    <t>Ďuďák Braňo</t>
  </si>
  <si>
    <t>Šajdák Rasťo</t>
  </si>
  <si>
    <t>Thurský Braňo</t>
  </si>
  <si>
    <t>Hollý Rasťo</t>
  </si>
  <si>
    <t>Fedor Ľubo</t>
  </si>
  <si>
    <t>Novotný Robo</t>
  </si>
  <si>
    <t>Crkoň Robo</t>
  </si>
  <si>
    <t>Julínek Milan</t>
  </si>
  <si>
    <t xml:space="preserve">Ťešický Vlastimil </t>
  </si>
  <si>
    <t>Vágner Jozef</t>
  </si>
  <si>
    <t>Kašík</t>
  </si>
  <si>
    <t>Kašík Vlastimil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</si>
</sst>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9" borderId="0" xfId="0" applyFont="1" applyFill="1"/>
    <xf numFmtId="0" fontId="2" fillId="0" borderId="1" xfId="0" applyFont="1" applyBorder="1"/>
    <xf numFmtId="0" fontId="0" fillId="0" borderId="2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CC"/>
      <color rgb="FFFF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C49E-2AFE-4373-B9D9-8B8E7637BA69}">
  <sheetPr>
    <pageSetUpPr fitToPage="1"/>
  </sheetPr>
  <dimension ref="A1:U80"/>
  <sheetViews>
    <sheetView tabSelected="1" view="pageBreakPreview" zoomScale="60" zoomScaleNormal="100" workbookViewId="0">
      <selection activeCell="S7" sqref="S7"/>
    </sheetView>
  </sheetViews>
  <sheetFormatPr defaultRowHeight="14.4" x14ac:dyDescent="0.3"/>
  <cols>
    <col min="2" max="2" width="25.21875" customWidth="1"/>
  </cols>
  <sheetData>
    <row r="1" spans="1:21" ht="18" x14ac:dyDescent="0.3">
      <c r="A1" s="1" t="s">
        <v>1</v>
      </c>
      <c r="B1" s="1" t="s">
        <v>0</v>
      </c>
      <c r="C1" s="12" t="s">
        <v>2</v>
      </c>
      <c r="D1" s="1" t="s">
        <v>3</v>
      </c>
      <c r="E1" s="1" t="s">
        <v>4</v>
      </c>
      <c r="F1" s="12" t="s">
        <v>2</v>
      </c>
      <c r="G1" s="1" t="s">
        <v>5</v>
      </c>
      <c r="H1" s="1" t="s">
        <v>6</v>
      </c>
      <c r="I1" s="12" t="s">
        <v>2</v>
      </c>
      <c r="J1" s="1" t="s">
        <v>7</v>
      </c>
      <c r="K1" s="1" t="s">
        <v>8</v>
      </c>
      <c r="L1" s="12" t="s">
        <v>2</v>
      </c>
      <c r="M1" s="1" t="s">
        <v>9</v>
      </c>
      <c r="N1" s="1" t="s">
        <v>10</v>
      </c>
      <c r="O1" s="12" t="s">
        <v>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</row>
    <row r="2" spans="1:21" ht="18" x14ac:dyDescent="0.35">
      <c r="A2" s="8">
        <v>6</v>
      </c>
      <c r="B2" s="26" t="s">
        <v>81</v>
      </c>
      <c r="C2" s="9" t="s">
        <v>21</v>
      </c>
      <c r="D2" s="3">
        <v>3</v>
      </c>
      <c r="E2" s="4">
        <v>7.5</v>
      </c>
      <c r="F2" s="13" t="s">
        <v>27</v>
      </c>
      <c r="G2" s="3">
        <v>1</v>
      </c>
      <c r="H2" s="4">
        <v>13.5</v>
      </c>
      <c r="I2" s="13" t="s">
        <v>33</v>
      </c>
      <c r="J2" s="3">
        <v>4</v>
      </c>
      <c r="K2" s="4">
        <v>2.5</v>
      </c>
      <c r="L2" s="13" t="s">
        <v>39</v>
      </c>
      <c r="M2" s="3">
        <v>3</v>
      </c>
      <c r="N2" s="4">
        <v>2.5</v>
      </c>
      <c r="O2" s="13" t="s">
        <v>45</v>
      </c>
      <c r="P2" s="3">
        <v>11</v>
      </c>
      <c r="Q2" s="4">
        <v>1</v>
      </c>
      <c r="R2" s="7">
        <f>SUM(D2,G2,J2,M2,P2)</f>
        <v>22</v>
      </c>
      <c r="S2" s="6">
        <f>SUM(E2,H2,K2,N2,Q2)</f>
        <v>27</v>
      </c>
      <c r="T2" s="5">
        <v>1</v>
      </c>
      <c r="U2" s="2">
        <v>30</v>
      </c>
    </row>
    <row r="3" spans="1:21" ht="18" x14ac:dyDescent="0.35">
      <c r="A3" s="8">
        <v>19</v>
      </c>
      <c r="B3" s="26" t="s">
        <v>109</v>
      </c>
      <c r="C3" s="9" t="s">
        <v>34</v>
      </c>
      <c r="D3" s="3">
        <v>1</v>
      </c>
      <c r="E3" s="4">
        <v>20</v>
      </c>
      <c r="F3" s="13" t="s">
        <v>40</v>
      </c>
      <c r="G3" s="3">
        <v>2</v>
      </c>
      <c r="H3" s="4">
        <v>6.5</v>
      </c>
      <c r="I3" s="13" t="s">
        <v>46</v>
      </c>
      <c r="J3" s="3">
        <v>2</v>
      </c>
      <c r="K3" s="4">
        <v>4.5</v>
      </c>
      <c r="L3" s="13" t="s">
        <v>20</v>
      </c>
      <c r="M3" s="3">
        <v>4</v>
      </c>
      <c r="N3" s="4">
        <v>1</v>
      </c>
      <c r="O3" s="13" t="s">
        <v>26</v>
      </c>
      <c r="P3" s="3">
        <v>1</v>
      </c>
      <c r="Q3" s="4">
        <v>8</v>
      </c>
      <c r="R3" s="7">
        <f>SUM(D3,G3,J3,M3,P3)</f>
        <v>10</v>
      </c>
      <c r="S3" s="6">
        <f>SUM(E3,H3,K3,N3,Q3)</f>
        <v>40</v>
      </c>
      <c r="T3" s="5">
        <v>2</v>
      </c>
      <c r="U3" s="2">
        <v>27</v>
      </c>
    </row>
    <row r="4" spans="1:21" ht="18" x14ac:dyDescent="0.35">
      <c r="A4" s="8">
        <v>2</v>
      </c>
      <c r="B4" s="26" t="s">
        <v>145</v>
      </c>
      <c r="C4" s="9" t="s">
        <v>17</v>
      </c>
      <c r="D4" s="3">
        <v>7</v>
      </c>
      <c r="E4" s="4">
        <v>1.5</v>
      </c>
      <c r="F4" s="13" t="s">
        <v>23</v>
      </c>
      <c r="G4" s="3">
        <v>3</v>
      </c>
      <c r="H4" s="4">
        <v>3.5</v>
      </c>
      <c r="I4" s="13" t="s">
        <v>29</v>
      </c>
      <c r="J4" s="3">
        <v>2</v>
      </c>
      <c r="K4" s="4">
        <v>4.5</v>
      </c>
      <c r="L4" s="13" t="s">
        <v>35</v>
      </c>
      <c r="M4" s="3">
        <v>0</v>
      </c>
      <c r="N4" s="4">
        <v>24.5</v>
      </c>
      <c r="O4" s="13" t="s">
        <v>41</v>
      </c>
      <c r="P4" s="3">
        <v>1</v>
      </c>
      <c r="Q4" s="4">
        <v>8</v>
      </c>
      <c r="R4" s="7">
        <f>SUM(D4,G4,J4,M4,P4)</f>
        <v>13</v>
      </c>
      <c r="S4" s="6">
        <f>SUM(E4,H4,K4,N4,Q4)</f>
        <v>42</v>
      </c>
      <c r="T4" s="5">
        <v>3</v>
      </c>
      <c r="U4" s="2"/>
    </row>
    <row r="5" spans="1:21" ht="18" x14ac:dyDescent="0.35">
      <c r="A5" s="8">
        <v>64</v>
      </c>
      <c r="B5" s="26" t="s">
        <v>124</v>
      </c>
      <c r="C5" s="11" t="s">
        <v>79</v>
      </c>
      <c r="D5" s="3">
        <v>5</v>
      </c>
      <c r="E5" s="4">
        <v>4</v>
      </c>
      <c r="F5" s="15" t="s">
        <v>53</v>
      </c>
      <c r="G5" s="3">
        <v>1</v>
      </c>
      <c r="H5" s="4">
        <v>8.5</v>
      </c>
      <c r="I5" s="15" t="s">
        <v>59</v>
      </c>
      <c r="J5" s="3">
        <v>0</v>
      </c>
      <c r="K5" s="4">
        <v>25</v>
      </c>
      <c r="L5" s="15" t="s">
        <v>65</v>
      </c>
      <c r="M5" s="3">
        <v>2</v>
      </c>
      <c r="N5" s="4">
        <v>3.5</v>
      </c>
      <c r="O5" s="15" t="s">
        <v>71</v>
      </c>
      <c r="P5" s="3">
        <v>2</v>
      </c>
      <c r="Q5" s="4">
        <v>3</v>
      </c>
      <c r="R5" s="7">
        <f>SUM(D5,G5,J5,M5,P5)</f>
        <v>10</v>
      </c>
      <c r="S5" s="6">
        <f>SUM(E5,H5,K5,N5,Q5)</f>
        <v>44</v>
      </c>
      <c r="T5" s="5">
        <v>4</v>
      </c>
      <c r="U5" s="2">
        <v>24</v>
      </c>
    </row>
    <row r="6" spans="1:21" ht="18" x14ac:dyDescent="0.35">
      <c r="A6" s="8">
        <v>34</v>
      </c>
      <c r="B6" s="26" t="s">
        <v>127</v>
      </c>
      <c r="C6" s="11" t="s">
        <v>49</v>
      </c>
      <c r="D6" s="3">
        <v>8</v>
      </c>
      <c r="E6" s="4">
        <v>1</v>
      </c>
      <c r="F6" s="15" t="s">
        <v>55</v>
      </c>
      <c r="G6" s="3">
        <v>1</v>
      </c>
      <c r="H6" s="4">
        <v>8.5</v>
      </c>
      <c r="I6" s="15" t="s">
        <v>61</v>
      </c>
      <c r="J6" s="3">
        <v>3</v>
      </c>
      <c r="K6" s="4">
        <v>4.5</v>
      </c>
      <c r="L6" s="15" t="s">
        <v>67</v>
      </c>
      <c r="M6" s="3">
        <v>1</v>
      </c>
      <c r="N6" s="4">
        <v>11</v>
      </c>
      <c r="O6" s="15" t="s">
        <v>73</v>
      </c>
      <c r="P6" s="3">
        <v>0</v>
      </c>
      <c r="Q6" s="4">
        <v>20.5</v>
      </c>
      <c r="R6" s="7">
        <f>SUM(D6,G6,J6,M6,P6)</f>
        <v>13</v>
      </c>
      <c r="S6" s="6">
        <f>SUM(E6,H6,K6,N6,Q6)</f>
        <v>45.5</v>
      </c>
      <c r="T6" s="5">
        <v>5</v>
      </c>
      <c r="U6" s="2">
        <v>21</v>
      </c>
    </row>
    <row r="7" spans="1:21" ht="18" x14ac:dyDescent="0.35">
      <c r="A7" s="8">
        <v>51</v>
      </c>
      <c r="B7" s="26" t="s">
        <v>112</v>
      </c>
      <c r="C7" s="11" t="s">
        <v>66</v>
      </c>
      <c r="D7" s="3">
        <v>1</v>
      </c>
      <c r="E7" s="4">
        <v>15</v>
      </c>
      <c r="F7" s="15" t="s">
        <v>72</v>
      </c>
      <c r="G7" s="3">
        <v>1</v>
      </c>
      <c r="H7" s="4">
        <v>8.5</v>
      </c>
      <c r="I7" s="15" t="s">
        <v>78</v>
      </c>
      <c r="J7" s="3">
        <v>4</v>
      </c>
      <c r="K7" s="4">
        <v>1.5</v>
      </c>
      <c r="L7" s="15" t="s">
        <v>52</v>
      </c>
      <c r="M7" s="3">
        <v>2</v>
      </c>
      <c r="N7" s="4">
        <v>3.5</v>
      </c>
      <c r="O7" s="15" t="s">
        <v>58</v>
      </c>
      <c r="P7" s="3">
        <v>0</v>
      </c>
      <c r="Q7" s="4">
        <v>20.5</v>
      </c>
      <c r="R7" s="7">
        <f>SUM(D7,G7,J7,M7,P7)</f>
        <v>8</v>
      </c>
      <c r="S7" s="6">
        <f>SUM(E7,H7,K7,N7,Q7)</f>
        <v>49</v>
      </c>
      <c r="T7" s="5">
        <v>6</v>
      </c>
      <c r="U7" s="2">
        <v>18</v>
      </c>
    </row>
    <row r="8" spans="1:21" ht="18" x14ac:dyDescent="0.35">
      <c r="A8" s="8">
        <v>24</v>
      </c>
      <c r="B8" s="26" t="s">
        <v>105</v>
      </c>
      <c r="C8" s="9" t="s">
        <v>39</v>
      </c>
      <c r="D8" s="3">
        <v>1</v>
      </c>
      <c r="E8" s="4">
        <v>20</v>
      </c>
      <c r="F8" s="13" t="s">
        <v>45</v>
      </c>
      <c r="G8" s="3">
        <v>5</v>
      </c>
      <c r="H8" s="4">
        <v>1</v>
      </c>
      <c r="I8" s="13" t="s">
        <v>19</v>
      </c>
      <c r="J8" s="3">
        <v>4</v>
      </c>
      <c r="K8" s="4">
        <v>2.5</v>
      </c>
      <c r="L8" s="13" t="s">
        <v>25</v>
      </c>
      <c r="M8" s="3">
        <v>0</v>
      </c>
      <c r="N8" s="4">
        <v>24.5</v>
      </c>
      <c r="O8" s="13" t="s">
        <v>31</v>
      </c>
      <c r="P8" s="3">
        <v>3</v>
      </c>
      <c r="Q8" s="4">
        <v>2</v>
      </c>
      <c r="R8" s="7">
        <f>SUM(D8,G8,J8,M8,P8)</f>
        <v>13</v>
      </c>
      <c r="S8" s="6">
        <f>SUM(E8,H8,K8,N8,Q8)</f>
        <v>50</v>
      </c>
      <c r="T8" s="5">
        <v>7</v>
      </c>
      <c r="U8" s="2">
        <v>15</v>
      </c>
    </row>
    <row r="9" spans="1:21" ht="18" x14ac:dyDescent="0.35">
      <c r="A9" s="8">
        <v>33</v>
      </c>
      <c r="B9" s="26" t="s">
        <v>125</v>
      </c>
      <c r="C9" s="11" t="s">
        <v>48</v>
      </c>
      <c r="D9" s="3">
        <v>6</v>
      </c>
      <c r="E9" s="4">
        <v>2.5</v>
      </c>
      <c r="F9" s="15" t="s">
        <v>54</v>
      </c>
      <c r="G9" s="3">
        <v>0</v>
      </c>
      <c r="H9" s="4">
        <v>22.5</v>
      </c>
      <c r="I9" s="15" t="s">
        <v>60</v>
      </c>
      <c r="J9" s="3">
        <v>1</v>
      </c>
      <c r="K9" s="4">
        <v>13.5</v>
      </c>
      <c r="L9" s="15" t="s">
        <v>66</v>
      </c>
      <c r="M9" s="3">
        <v>1</v>
      </c>
      <c r="N9" s="4">
        <v>11</v>
      </c>
      <c r="O9" s="15" t="s">
        <v>72</v>
      </c>
      <c r="P9" s="3">
        <v>4</v>
      </c>
      <c r="Q9" s="4">
        <v>1</v>
      </c>
      <c r="R9" s="7">
        <f>SUM(D9,G9,J9,M9,P9)</f>
        <v>12</v>
      </c>
      <c r="S9" s="6">
        <f>SUM(E9,H9,K9,N9,Q9)</f>
        <v>50.5</v>
      </c>
      <c r="T9" s="5">
        <v>8</v>
      </c>
      <c r="U9" s="2">
        <v>12</v>
      </c>
    </row>
    <row r="10" spans="1:21" ht="18" x14ac:dyDescent="0.35">
      <c r="A10" s="8">
        <v>32</v>
      </c>
      <c r="B10" s="26" t="s">
        <v>104</v>
      </c>
      <c r="C10" s="9" t="s">
        <v>47</v>
      </c>
      <c r="D10" s="3">
        <v>2</v>
      </c>
      <c r="E10" s="4">
        <v>12.5</v>
      </c>
      <c r="F10" s="13" t="s">
        <v>21</v>
      </c>
      <c r="G10" s="3">
        <v>1</v>
      </c>
      <c r="H10" s="4">
        <v>13.5</v>
      </c>
      <c r="I10" s="13" t="s">
        <v>27</v>
      </c>
      <c r="J10" s="3">
        <v>0</v>
      </c>
      <c r="K10" s="4">
        <v>22.5</v>
      </c>
      <c r="L10" s="13" t="s">
        <v>33</v>
      </c>
      <c r="M10" s="3">
        <v>3</v>
      </c>
      <c r="N10" s="4">
        <v>2.5</v>
      </c>
      <c r="O10" s="13" t="s">
        <v>39</v>
      </c>
      <c r="P10" s="3">
        <v>2</v>
      </c>
      <c r="Q10" s="4">
        <v>3.5</v>
      </c>
      <c r="R10" s="7">
        <f>SUM(D10,G10,J10,M10,P10)</f>
        <v>8</v>
      </c>
      <c r="S10" s="6">
        <f>SUM(E10,H10,K10,N10,Q10)</f>
        <v>54.5</v>
      </c>
      <c r="T10" s="5">
        <v>9</v>
      </c>
      <c r="U10" s="2">
        <v>9</v>
      </c>
    </row>
    <row r="11" spans="1:21" ht="18" x14ac:dyDescent="0.35">
      <c r="A11" s="8">
        <v>3</v>
      </c>
      <c r="B11" s="26" t="s">
        <v>146</v>
      </c>
      <c r="C11" s="9" t="s">
        <v>18</v>
      </c>
      <c r="D11" s="3">
        <v>5</v>
      </c>
      <c r="E11" s="4">
        <v>3</v>
      </c>
      <c r="F11" s="13" t="s">
        <v>24</v>
      </c>
      <c r="G11" s="3">
        <v>1</v>
      </c>
      <c r="H11" s="4">
        <v>13.5</v>
      </c>
      <c r="I11" s="13" t="s">
        <v>30</v>
      </c>
      <c r="J11" s="3">
        <v>0</v>
      </c>
      <c r="K11" s="4">
        <v>22.5</v>
      </c>
      <c r="L11" s="13" t="s">
        <v>36</v>
      </c>
      <c r="M11" s="3">
        <v>1</v>
      </c>
      <c r="N11" s="4">
        <v>12</v>
      </c>
      <c r="O11" s="13" t="s">
        <v>42</v>
      </c>
      <c r="P11" s="3">
        <v>1</v>
      </c>
      <c r="Q11" s="4">
        <v>8</v>
      </c>
      <c r="R11" s="7">
        <f>SUM(D11,G11,J11,M11,P11)</f>
        <v>8</v>
      </c>
      <c r="S11" s="6">
        <f>SUM(E11,H11,K11,N11,Q11)</f>
        <v>59</v>
      </c>
      <c r="T11" s="5">
        <v>10</v>
      </c>
      <c r="U11" s="2">
        <v>6</v>
      </c>
    </row>
    <row r="12" spans="1:21" ht="18" x14ac:dyDescent="0.35">
      <c r="A12" s="8">
        <v>55</v>
      </c>
      <c r="B12" s="26" t="s">
        <v>157</v>
      </c>
      <c r="C12" s="11" t="s">
        <v>70</v>
      </c>
      <c r="D12" s="3">
        <v>0</v>
      </c>
      <c r="E12" s="4">
        <v>25.5</v>
      </c>
      <c r="F12" s="15" t="s">
        <v>76</v>
      </c>
      <c r="G12" s="3">
        <v>0</v>
      </c>
      <c r="H12" s="4">
        <v>22.5</v>
      </c>
      <c r="I12" s="15" t="s">
        <v>50</v>
      </c>
      <c r="J12" s="3">
        <v>4</v>
      </c>
      <c r="K12" s="4">
        <v>1.5</v>
      </c>
      <c r="L12" s="15" t="s">
        <v>56</v>
      </c>
      <c r="M12" s="3">
        <v>2</v>
      </c>
      <c r="N12" s="4">
        <v>3.5</v>
      </c>
      <c r="O12" s="15" t="s">
        <v>62</v>
      </c>
      <c r="P12" s="3">
        <v>1</v>
      </c>
      <c r="Q12" s="4">
        <v>6</v>
      </c>
      <c r="R12" s="7">
        <f>SUM(D12,G12,J12,M12,P12)</f>
        <v>7</v>
      </c>
      <c r="S12" s="6">
        <f>SUM(E12,H12,K12,N12,Q12)</f>
        <v>59</v>
      </c>
      <c r="T12" s="5">
        <v>11</v>
      </c>
      <c r="U12" s="2"/>
    </row>
    <row r="13" spans="1:21" ht="18" x14ac:dyDescent="0.35">
      <c r="A13" s="8">
        <v>60</v>
      </c>
      <c r="B13" s="26" t="s">
        <v>133</v>
      </c>
      <c r="C13" s="11" t="s">
        <v>75</v>
      </c>
      <c r="D13" s="3">
        <v>1</v>
      </c>
      <c r="E13" s="4">
        <v>15</v>
      </c>
      <c r="F13" s="15" t="s">
        <v>49</v>
      </c>
      <c r="G13" s="3">
        <v>1</v>
      </c>
      <c r="H13" s="4">
        <v>8.5</v>
      </c>
      <c r="I13" s="15" t="s">
        <v>55</v>
      </c>
      <c r="J13" s="3">
        <v>1</v>
      </c>
      <c r="K13" s="4">
        <v>13.5</v>
      </c>
      <c r="L13" s="15" t="s">
        <v>61</v>
      </c>
      <c r="M13" s="3">
        <v>2</v>
      </c>
      <c r="N13" s="4">
        <v>3.5</v>
      </c>
      <c r="O13" s="15" t="s">
        <v>67</v>
      </c>
      <c r="P13" s="3">
        <v>0</v>
      </c>
      <c r="Q13" s="4">
        <v>20.5</v>
      </c>
      <c r="R13" s="7">
        <f>SUM(D13,G13,J13,M13,P13)</f>
        <v>5</v>
      </c>
      <c r="S13" s="6">
        <f>SUM(E13,H13,K13,N13,Q13)</f>
        <v>61</v>
      </c>
      <c r="T13" s="5">
        <v>12</v>
      </c>
      <c r="U13" s="2">
        <v>3</v>
      </c>
    </row>
    <row r="14" spans="1:21" ht="18" x14ac:dyDescent="0.35">
      <c r="A14" s="8">
        <v>56</v>
      </c>
      <c r="B14" s="26" t="s">
        <v>158</v>
      </c>
      <c r="C14" s="11" t="s">
        <v>71</v>
      </c>
      <c r="D14" s="3">
        <v>1</v>
      </c>
      <c r="E14" s="4">
        <v>15</v>
      </c>
      <c r="F14" s="15" t="s">
        <v>77</v>
      </c>
      <c r="G14" s="3">
        <v>2</v>
      </c>
      <c r="H14" s="4">
        <v>3</v>
      </c>
      <c r="I14" s="15" t="s">
        <v>51</v>
      </c>
      <c r="J14" s="3">
        <v>1</v>
      </c>
      <c r="K14" s="4">
        <v>13.5</v>
      </c>
      <c r="L14" s="15" t="s">
        <v>57</v>
      </c>
      <c r="M14" s="3">
        <v>0</v>
      </c>
      <c r="N14" s="4">
        <v>24</v>
      </c>
      <c r="O14" s="15" t="s">
        <v>63</v>
      </c>
      <c r="P14" s="3">
        <v>1</v>
      </c>
      <c r="Q14" s="4">
        <v>6</v>
      </c>
      <c r="R14" s="7">
        <f>SUM(D14,G14,J14,M14,P14)</f>
        <v>5</v>
      </c>
      <c r="S14" s="6">
        <f>SUM(E14,H14,K14,N14,Q14)</f>
        <v>61.5</v>
      </c>
      <c r="T14" s="5">
        <v>13</v>
      </c>
      <c r="U14" s="27">
        <v>0</v>
      </c>
    </row>
    <row r="15" spans="1:21" ht="18" x14ac:dyDescent="0.35">
      <c r="A15" s="8">
        <v>1</v>
      </c>
      <c r="B15" s="26" t="s">
        <v>123</v>
      </c>
      <c r="C15" s="9" t="s">
        <v>16</v>
      </c>
      <c r="D15" s="3">
        <v>7</v>
      </c>
      <c r="E15" s="4">
        <v>1.5</v>
      </c>
      <c r="F15" s="13" t="s">
        <v>22</v>
      </c>
      <c r="G15" s="3">
        <v>0</v>
      </c>
      <c r="H15" s="4">
        <v>25.5</v>
      </c>
      <c r="I15" s="13" t="s">
        <v>28</v>
      </c>
      <c r="J15" s="3">
        <v>0</v>
      </c>
      <c r="K15" s="4">
        <v>22.5</v>
      </c>
      <c r="L15" s="14" t="s">
        <v>34</v>
      </c>
      <c r="M15" s="3">
        <v>2</v>
      </c>
      <c r="N15" s="4">
        <v>5.5</v>
      </c>
      <c r="O15" s="13" t="s">
        <v>40</v>
      </c>
      <c r="P15" s="3">
        <v>1</v>
      </c>
      <c r="Q15" s="4">
        <v>8</v>
      </c>
      <c r="R15" s="7">
        <f>SUM(D15,G15,J15,M15,P15)</f>
        <v>10</v>
      </c>
      <c r="S15" s="6">
        <f>SUM(E15,H15,K15,N15,Q15)</f>
        <v>63</v>
      </c>
      <c r="T15" s="5">
        <v>14</v>
      </c>
    </row>
    <row r="16" spans="1:21" ht="18" x14ac:dyDescent="0.35">
      <c r="A16" s="8">
        <v>38</v>
      </c>
      <c r="B16" s="26" t="s">
        <v>153</v>
      </c>
      <c r="C16" s="11" t="s">
        <v>53</v>
      </c>
      <c r="D16" s="3">
        <v>2</v>
      </c>
      <c r="E16" s="4">
        <v>10</v>
      </c>
      <c r="F16" s="15" t="s">
        <v>59</v>
      </c>
      <c r="G16" s="3">
        <v>0</v>
      </c>
      <c r="H16" s="4">
        <v>22.5</v>
      </c>
      <c r="I16" s="15" t="s">
        <v>65</v>
      </c>
      <c r="J16" s="3">
        <v>1</v>
      </c>
      <c r="K16" s="4">
        <v>13.5</v>
      </c>
      <c r="L16" s="15" t="s">
        <v>71</v>
      </c>
      <c r="M16" s="3">
        <v>1</v>
      </c>
      <c r="N16" s="4">
        <v>11</v>
      </c>
      <c r="O16" s="15" t="s">
        <v>77</v>
      </c>
      <c r="P16" s="3">
        <v>1</v>
      </c>
      <c r="Q16" s="4">
        <v>6</v>
      </c>
      <c r="R16" s="7">
        <f>SUM(D16,G16,J16,M16,P16)</f>
        <v>5</v>
      </c>
      <c r="S16" s="6">
        <f>SUM(E16,H16,K16,N16,Q16)</f>
        <v>63</v>
      </c>
      <c r="T16" s="5">
        <v>15</v>
      </c>
    </row>
    <row r="17" spans="1:20" ht="18" x14ac:dyDescent="0.35">
      <c r="A17" s="8">
        <v>35</v>
      </c>
      <c r="B17" s="26" t="s">
        <v>139</v>
      </c>
      <c r="C17" s="11" t="s">
        <v>50</v>
      </c>
      <c r="D17" s="3">
        <v>6</v>
      </c>
      <c r="E17" s="4">
        <v>2.5</v>
      </c>
      <c r="F17" s="15" t="s">
        <v>56</v>
      </c>
      <c r="G17" s="3">
        <v>1</v>
      </c>
      <c r="H17" s="4">
        <v>8.5</v>
      </c>
      <c r="I17" s="15" t="s">
        <v>62</v>
      </c>
      <c r="J17" s="3">
        <v>2</v>
      </c>
      <c r="K17" s="4">
        <v>8</v>
      </c>
      <c r="L17" s="15" t="s">
        <v>68</v>
      </c>
      <c r="M17" s="3">
        <v>0</v>
      </c>
      <c r="N17" s="4">
        <v>24</v>
      </c>
      <c r="O17" s="15" t="s">
        <v>74</v>
      </c>
      <c r="P17" s="3">
        <v>0</v>
      </c>
      <c r="Q17" s="4">
        <v>20.5</v>
      </c>
      <c r="R17" s="7">
        <f>SUM(D17,G17,J17,M17,P17)</f>
        <v>9</v>
      </c>
      <c r="S17" s="6">
        <f>SUM(E17,H17,K17,N17,Q17)</f>
        <v>63.5</v>
      </c>
      <c r="T17" s="5">
        <v>16</v>
      </c>
    </row>
    <row r="18" spans="1:20" ht="18" x14ac:dyDescent="0.35">
      <c r="A18" s="8">
        <v>57</v>
      </c>
      <c r="B18" s="26" t="s">
        <v>98</v>
      </c>
      <c r="C18" s="11" t="s">
        <v>72</v>
      </c>
      <c r="D18" s="3">
        <v>0</v>
      </c>
      <c r="E18" s="4">
        <v>25.5</v>
      </c>
      <c r="F18" s="15" t="s">
        <v>78</v>
      </c>
      <c r="G18" s="3">
        <v>2</v>
      </c>
      <c r="H18" s="4">
        <v>3</v>
      </c>
      <c r="I18" s="15" t="s">
        <v>52</v>
      </c>
      <c r="J18" s="3">
        <v>3</v>
      </c>
      <c r="K18" s="4">
        <v>4.5</v>
      </c>
      <c r="L18" s="15" t="s">
        <v>58</v>
      </c>
      <c r="M18" s="3">
        <v>1</v>
      </c>
      <c r="N18" s="4">
        <v>11</v>
      </c>
      <c r="O18" s="15" t="s">
        <v>64</v>
      </c>
      <c r="P18" s="3">
        <v>0</v>
      </c>
      <c r="Q18" s="4">
        <v>20.5</v>
      </c>
      <c r="R18" s="7">
        <f>SUM(D18,G18,J18,M18,P18)</f>
        <v>6</v>
      </c>
      <c r="S18" s="6">
        <f>SUM(E18,H18,K18,N18,Q18)</f>
        <v>64.5</v>
      </c>
      <c r="T18" s="5">
        <v>17</v>
      </c>
    </row>
    <row r="19" spans="1:20" ht="18" x14ac:dyDescent="0.35">
      <c r="A19" s="8">
        <v>10</v>
      </c>
      <c r="B19" s="26" t="s">
        <v>137</v>
      </c>
      <c r="C19" s="9" t="s">
        <v>25</v>
      </c>
      <c r="D19" s="3">
        <v>4</v>
      </c>
      <c r="E19" s="4">
        <v>4.5</v>
      </c>
      <c r="F19" s="13" t="s">
        <v>31</v>
      </c>
      <c r="G19" s="3">
        <v>2</v>
      </c>
      <c r="H19" s="4">
        <v>6.5</v>
      </c>
      <c r="I19" s="13" t="s">
        <v>37</v>
      </c>
      <c r="J19" s="3">
        <v>0</v>
      </c>
      <c r="K19" s="4">
        <v>22.5</v>
      </c>
      <c r="L19" s="14" t="s">
        <v>43</v>
      </c>
      <c r="M19" s="3">
        <v>1</v>
      </c>
      <c r="N19" s="4">
        <v>12</v>
      </c>
      <c r="O19" s="13" t="s">
        <v>17</v>
      </c>
      <c r="P19" s="3">
        <v>0</v>
      </c>
      <c r="Q19" s="4">
        <v>22</v>
      </c>
      <c r="R19" s="7">
        <f>SUM(D19,G19,J19,M19,P19)</f>
        <v>7</v>
      </c>
      <c r="S19" s="6">
        <f>SUM(E19,H19,K19,N19,Q19)</f>
        <v>67.5</v>
      </c>
      <c r="T19" s="5">
        <v>18</v>
      </c>
    </row>
    <row r="20" spans="1:20" ht="18" x14ac:dyDescent="0.35">
      <c r="A20" s="8">
        <v>61</v>
      </c>
      <c r="B20" s="26" t="s">
        <v>121</v>
      </c>
      <c r="C20" s="11" t="s">
        <v>76</v>
      </c>
      <c r="D20" s="3">
        <v>1</v>
      </c>
      <c r="E20" s="4">
        <v>15</v>
      </c>
      <c r="F20" s="15" t="s">
        <v>50</v>
      </c>
      <c r="G20" s="3">
        <v>5</v>
      </c>
      <c r="H20" s="4">
        <v>1</v>
      </c>
      <c r="I20" s="15" t="s">
        <v>56</v>
      </c>
      <c r="J20" s="3">
        <v>2</v>
      </c>
      <c r="K20" s="4">
        <v>8</v>
      </c>
      <c r="L20" s="15" t="s">
        <v>62</v>
      </c>
      <c r="M20" s="3">
        <v>0</v>
      </c>
      <c r="N20" s="4">
        <v>24</v>
      </c>
      <c r="O20" s="15" t="s">
        <v>68</v>
      </c>
      <c r="P20" s="3">
        <v>0</v>
      </c>
      <c r="Q20" s="4">
        <v>20.5</v>
      </c>
      <c r="R20" s="7">
        <f>SUM(D20,G20,J20,M20,P20)</f>
        <v>8</v>
      </c>
      <c r="S20" s="6">
        <f>SUM(E20,H20,K20,N20,Q20)</f>
        <v>68.5</v>
      </c>
      <c r="T20" s="5">
        <v>19</v>
      </c>
    </row>
    <row r="21" spans="1:20" ht="18" x14ac:dyDescent="0.35">
      <c r="A21" s="8">
        <v>5</v>
      </c>
      <c r="B21" s="26" t="s">
        <v>148</v>
      </c>
      <c r="C21" s="9" t="s">
        <v>20</v>
      </c>
      <c r="D21" s="3">
        <v>0</v>
      </c>
      <c r="E21" s="4">
        <v>28.5</v>
      </c>
      <c r="F21" s="13" t="s">
        <v>26</v>
      </c>
      <c r="G21" s="3">
        <v>2</v>
      </c>
      <c r="H21" s="4">
        <v>6.5</v>
      </c>
      <c r="I21" s="13" t="s">
        <v>32</v>
      </c>
      <c r="J21" s="3">
        <v>1</v>
      </c>
      <c r="K21" s="4">
        <v>9</v>
      </c>
      <c r="L21" s="13" t="s">
        <v>38</v>
      </c>
      <c r="M21" s="3">
        <v>2</v>
      </c>
      <c r="N21" s="4">
        <v>5.5</v>
      </c>
      <c r="O21" s="13" t="s">
        <v>44</v>
      </c>
      <c r="P21" s="3">
        <v>0</v>
      </c>
      <c r="Q21" s="4">
        <v>22</v>
      </c>
      <c r="R21" s="7">
        <f>SUM(D21,G21,J21,M21,P21)</f>
        <v>5</v>
      </c>
      <c r="S21" s="6">
        <f>SUM(E21,H21,K21,N21,Q21)</f>
        <v>71.5</v>
      </c>
      <c r="T21" s="5">
        <v>20</v>
      </c>
    </row>
    <row r="22" spans="1:20" ht="18" x14ac:dyDescent="0.35">
      <c r="A22" s="8">
        <v>25</v>
      </c>
      <c r="B22" s="26" t="s">
        <v>113</v>
      </c>
      <c r="C22" s="9" t="s">
        <v>40</v>
      </c>
      <c r="D22" s="3">
        <v>0</v>
      </c>
      <c r="E22" s="4">
        <v>28.5</v>
      </c>
      <c r="F22" s="13" t="s">
        <v>46</v>
      </c>
      <c r="G22" s="3">
        <v>0</v>
      </c>
      <c r="H22" s="4">
        <v>25.5</v>
      </c>
      <c r="I22" s="13" t="s">
        <v>20</v>
      </c>
      <c r="J22" s="3">
        <v>1</v>
      </c>
      <c r="K22" s="4">
        <v>9</v>
      </c>
      <c r="L22" s="13" t="s">
        <v>26</v>
      </c>
      <c r="M22" s="3">
        <v>2</v>
      </c>
      <c r="N22" s="4">
        <v>5.5</v>
      </c>
      <c r="O22" s="13" t="s">
        <v>32</v>
      </c>
      <c r="P22" s="3">
        <v>2</v>
      </c>
      <c r="Q22" s="4">
        <v>3.5</v>
      </c>
      <c r="R22" s="7">
        <f>SUM(D22,G22,J22,M22,P22)</f>
        <v>5</v>
      </c>
      <c r="S22" s="6">
        <f>SUM(E22,H22,K22,N22,Q22)</f>
        <v>72</v>
      </c>
      <c r="T22" s="5">
        <v>21</v>
      </c>
    </row>
    <row r="23" spans="1:20" ht="18" x14ac:dyDescent="0.35">
      <c r="A23" s="8">
        <v>45</v>
      </c>
      <c r="B23" s="26" t="s">
        <v>155</v>
      </c>
      <c r="C23" s="11" t="s">
        <v>60</v>
      </c>
      <c r="D23" s="3">
        <v>3</v>
      </c>
      <c r="E23" s="4">
        <v>7.5</v>
      </c>
      <c r="F23" s="15" t="s">
        <v>66</v>
      </c>
      <c r="G23" s="3">
        <v>0</v>
      </c>
      <c r="H23" s="4">
        <v>22.5</v>
      </c>
      <c r="I23" s="15" t="s">
        <v>72</v>
      </c>
      <c r="J23" s="3">
        <v>0</v>
      </c>
      <c r="K23" s="4">
        <v>25</v>
      </c>
      <c r="L23" s="15" t="s">
        <v>78</v>
      </c>
      <c r="M23" s="3">
        <v>1</v>
      </c>
      <c r="N23" s="4">
        <v>11</v>
      </c>
      <c r="O23" s="15" t="s">
        <v>52</v>
      </c>
      <c r="P23" s="3">
        <v>1</v>
      </c>
      <c r="Q23" s="4">
        <v>6</v>
      </c>
      <c r="R23" s="7">
        <f>SUM(D23,G23,J23,M23,P23)</f>
        <v>5</v>
      </c>
      <c r="S23" s="6">
        <f>SUM(E23,H23,K23,N23,Q23)</f>
        <v>72</v>
      </c>
      <c r="T23" s="5">
        <v>22</v>
      </c>
    </row>
    <row r="24" spans="1:20" ht="18" x14ac:dyDescent="0.35">
      <c r="A24" s="8">
        <v>59</v>
      </c>
      <c r="B24" s="26" t="s">
        <v>108</v>
      </c>
      <c r="C24" s="11" t="s">
        <v>74</v>
      </c>
      <c r="D24" s="3">
        <v>1</v>
      </c>
      <c r="E24" s="4">
        <v>15</v>
      </c>
      <c r="F24" s="15" t="s">
        <v>48</v>
      </c>
      <c r="G24" s="3">
        <v>1</v>
      </c>
      <c r="H24" s="4">
        <v>8.5</v>
      </c>
      <c r="I24" s="15" t="s">
        <v>54</v>
      </c>
      <c r="J24" s="3">
        <v>0</v>
      </c>
      <c r="K24" s="4">
        <v>25</v>
      </c>
      <c r="L24" s="15" t="s">
        <v>60</v>
      </c>
      <c r="M24" s="3">
        <v>2</v>
      </c>
      <c r="N24" s="4">
        <v>3.5</v>
      </c>
      <c r="O24" s="15" t="s">
        <v>66</v>
      </c>
      <c r="P24" s="3">
        <v>0</v>
      </c>
      <c r="Q24" s="4">
        <v>20.5</v>
      </c>
      <c r="R24" s="7">
        <f>SUM(D24,G24,J24,M24,P24)</f>
        <v>4</v>
      </c>
      <c r="S24" s="6">
        <f>SUM(E24,H24,K24,N24,Q24)</f>
        <v>72.5</v>
      </c>
      <c r="T24" s="5">
        <v>23</v>
      </c>
    </row>
    <row r="25" spans="1:20" ht="18" x14ac:dyDescent="0.35">
      <c r="A25" s="8">
        <v>31</v>
      </c>
      <c r="B25" s="26" t="s">
        <v>106</v>
      </c>
      <c r="C25" s="9" t="s">
        <v>46</v>
      </c>
      <c r="D25" s="3">
        <v>4</v>
      </c>
      <c r="E25" s="4">
        <v>4.5</v>
      </c>
      <c r="F25" s="13" t="s">
        <v>20</v>
      </c>
      <c r="G25" s="3">
        <v>0</v>
      </c>
      <c r="H25" s="4">
        <v>25.5</v>
      </c>
      <c r="I25" s="13" t="s">
        <v>26</v>
      </c>
      <c r="J25" s="3">
        <v>1</v>
      </c>
      <c r="K25" s="4">
        <v>9</v>
      </c>
      <c r="L25" s="13" t="s">
        <v>32</v>
      </c>
      <c r="M25" s="3">
        <v>1</v>
      </c>
      <c r="N25" s="4">
        <v>12</v>
      </c>
      <c r="O25" s="13" t="s">
        <v>38</v>
      </c>
      <c r="P25" s="3">
        <v>0</v>
      </c>
      <c r="Q25" s="4">
        <v>22</v>
      </c>
      <c r="R25" s="7">
        <f>SUM(D25,G25,J25,M25,P25)</f>
        <v>6</v>
      </c>
      <c r="S25" s="6">
        <f>SUM(E25,H25,K25,N25,Q25)</f>
        <v>73</v>
      </c>
      <c r="T25" s="5">
        <v>24</v>
      </c>
    </row>
    <row r="26" spans="1:20" ht="18" x14ac:dyDescent="0.35">
      <c r="A26" s="8">
        <v>12</v>
      </c>
      <c r="B26" s="26" t="s">
        <v>150</v>
      </c>
      <c r="C26" s="9" t="s">
        <v>27</v>
      </c>
      <c r="D26" s="3">
        <v>1</v>
      </c>
      <c r="E26" s="4">
        <v>20</v>
      </c>
      <c r="F26" s="13" t="s">
        <v>33</v>
      </c>
      <c r="G26" s="3">
        <v>1</v>
      </c>
      <c r="H26" s="4">
        <v>13.5</v>
      </c>
      <c r="I26" s="13" t="s">
        <v>39</v>
      </c>
      <c r="J26" s="3">
        <v>0</v>
      </c>
      <c r="K26" s="4">
        <v>22.5</v>
      </c>
      <c r="L26" s="13" t="s">
        <v>45</v>
      </c>
      <c r="M26" s="3">
        <v>1</v>
      </c>
      <c r="N26" s="4">
        <v>12</v>
      </c>
      <c r="O26" s="13" t="s">
        <v>19</v>
      </c>
      <c r="P26" s="3">
        <v>1</v>
      </c>
      <c r="Q26" s="4">
        <v>8</v>
      </c>
      <c r="R26" s="7">
        <f>SUM(D26,G26,J26,M26,P26)</f>
        <v>4</v>
      </c>
      <c r="S26" s="6">
        <f>SUM(E26,H26,K26,N26,Q26)</f>
        <v>76</v>
      </c>
      <c r="T26" s="5">
        <v>25</v>
      </c>
    </row>
    <row r="27" spans="1:20" ht="18" x14ac:dyDescent="0.35">
      <c r="A27" s="8">
        <v>20</v>
      </c>
      <c r="B27" s="26" t="s">
        <v>115</v>
      </c>
      <c r="C27" s="9" t="s">
        <v>35</v>
      </c>
      <c r="D27" s="3">
        <v>3</v>
      </c>
      <c r="E27" s="4">
        <v>7.5</v>
      </c>
      <c r="F27" s="13" t="s">
        <v>41</v>
      </c>
      <c r="G27" s="3">
        <v>1</v>
      </c>
      <c r="H27" s="4">
        <v>13.5</v>
      </c>
      <c r="I27" s="13" t="s">
        <v>47</v>
      </c>
      <c r="J27" s="3">
        <v>1</v>
      </c>
      <c r="K27" s="4">
        <v>9</v>
      </c>
      <c r="L27" s="13" t="s">
        <v>21</v>
      </c>
      <c r="M27" s="3">
        <v>0</v>
      </c>
      <c r="N27" s="4">
        <v>24.5</v>
      </c>
      <c r="O27" s="13" t="s">
        <v>27</v>
      </c>
      <c r="P27" s="3">
        <v>0</v>
      </c>
      <c r="Q27" s="4">
        <v>22</v>
      </c>
      <c r="R27" s="7">
        <f>SUM(D27,G27,J27,M27,P27)</f>
        <v>5</v>
      </c>
      <c r="S27" s="6">
        <f>SUM(E27,H27,K27,N27,Q27)</f>
        <v>76.5</v>
      </c>
      <c r="T27" s="5">
        <v>26</v>
      </c>
    </row>
    <row r="28" spans="1:20" ht="18" x14ac:dyDescent="0.35">
      <c r="A28" s="8">
        <v>48</v>
      </c>
      <c r="B28" s="26" t="s">
        <v>83</v>
      </c>
      <c r="C28" s="11" t="s">
        <v>63</v>
      </c>
      <c r="D28" s="3">
        <v>2</v>
      </c>
      <c r="E28" s="4">
        <v>10</v>
      </c>
      <c r="F28" s="15" t="s">
        <v>69</v>
      </c>
      <c r="G28" s="3">
        <v>0</v>
      </c>
      <c r="H28" s="4">
        <v>22.5</v>
      </c>
      <c r="I28" s="15" t="s">
        <v>75</v>
      </c>
      <c r="J28" s="3">
        <v>1</v>
      </c>
      <c r="K28" s="4">
        <v>13.5</v>
      </c>
      <c r="L28" s="15" t="s">
        <v>49</v>
      </c>
      <c r="M28" s="3">
        <v>1</v>
      </c>
      <c r="N28" s="4">
        <v>11</v>
      </c>
      <c r="O28" s="15" t="s">
        <v>55</v>
      </c>
      <c r="P28" s="3">
        <v>0</v>
      </c>
      <c r="Q28" s="4">
        <v>20.5</v>
      </c>
      <c r="R28" s="7">
        <f>SUM(D28,G28,J28,M28,P28)</f>
        <v>4</v>
      </c>
      <c r="S28" s="6">
        <f>SUM(E28,H28,K28,N28,Q28)</f>
        <v>77.5</v>
      </c>
      <c r="T28" s="5">
        <v>27</v>
      </c>
    </row>
    <row r="29" spans="1:20" ht="18" x14ac:dyDescent="0.35">
      <c r="A29" s="8">
        <v>28</v>
      </c>
      <c r="B29" s="26" t="s">
        <v>152</v>
      </c>
      <c r="C29" s="9" t="s">
        <v>43</v>
      </c>
      <c r="D29" s="3">
        <v>1</v>
      </c>
      <c r="E29" s="4">
        <v>20</v>
      </c>
      <c r="F29" s="13" t="s">
        <v>17</v>
      </c>
      <c r="G29" s="3">
        <v>3</v>
      </c>
      <c r="H29" s="4">
        <v>3.5</v>
      </c>
      <c r="I29" s="13" t="s">
        <v>23</v>
      </c>
      <c r="J29" s="3">
        <v>1</v>
      </c>
      <c r="K29" s="4">
        <v>9</v>
      </c>
      <c r="L29" s="13" t="s">
        <v>29</v>
      </c>
      <c r="M29" s="3">
        <v>0</v>
      </c>
      <c r="N29" s="4">
        <v>24.5</v>
      </c>
      <c r="O29" s="13" t="s">
        <v>35</v>
      </c>
      <c r="P29" s="3">
        <v>0</v>
      </c>
      <c r="Q29" s="4">
        <v>22</v>
      </c>
      <c r="R29" s="7">
        <f>SUM(D29,G29,J29,M29,P29)</f>
        <v>5</v>
      </c>
      <c r="S29" s="6">
        <f>SUM(E29,H29,K29,N29,Q29)</f>
        <v>79</v>
      </c>
      <c r="T29" s="5">
        <v>29</v>
      </c>
    </row>
    <row r="30" spans="1:20" ht="18" x14ac:dyDescent="0.35">
      <c r="A30" s="8">
        <v>41</v>
      </c>
      <c r="B30" s="26" t="s">
        <v>97</v>
      </c>
      <c r="C30" s="11" t="s">
        <v>56</v>
      </c>
      <c r="D30" s="3">
        <v>4</v>
      </c>
      <c r="E30" s="4">
        <v>5.5</v>
      </c>
      <c r="F30" s="15" t="s">
        <v>62</v>
      </c>
      <c r="G30" s="3">
        <v>0</v>
      </c>
      <c r="H30" s="4">
        <v>22.5</v>
      </c>
      <c r="I30" s="15" t="s">
        <v>68</v>
      </c>
      <c r="J30" s="3">
        <v>0</v>
      </c>
      <c r="K30" s="4">
        <v>25</v>
      </c>
      <c r="L30" s="15" t="s">
        <v>74</v>
      </c>
      <c r="M30" s="3">
        <v>0</v>
      </c>
      <c r="N30" s="4">
        <v>24</v>
      </c>
      <c r="O30" s="15" t="s">
        <v>48</v>
      </c>
      <c r="P30" s="3">
        <v>3</v>
      </c>
      <c r="Q30" s="4">
        <v>2</v>
      </c>
      <c r="R30" s="7">
        <f>SUM(D30,G30,J30,M30,P30)</f>
        <v>7</v>
      </c>
      <c r="S30" s="6">
        <f>SUM(E30,H30,K30,N30,Q30)</f>
        <v>79</v>
      </c>
      <c r="T30" s="5">
        <v>28</v>
      </c>
    </row>
    <row r="31" spans="1:20" ht="18" x14ac:dyDescent="0.35">
      <c r="A31" s="8">
        <v>14</v>
      </c>
      <c r="B31" s="26" t="s">
        <v>130</v>
      </c>
      <c r="C31" s="9" t="s">
        <v>29</v>
      </c>
      <c r="D31" s="3">
        <v>2</v>
      </c>
      <c r="E31" s="4">
        <v>12.5</v>
      </c>
      <c r="F31" s="13" t="s">
        <v>35</v>
      </c>
      <c r="G31" s="3">
        <v>1</v>
      </c>
      <c r="H31" s="4">
        <v>13.5</v>
      </c>
      <c r="I31" s="13" t="s">
        <v>41</v>
      </c>
      <c r="J31" s="3">
        <v>0</v>
      </c>
      <c r="K31" s="4">
        <v>22.5</v>
      </c>
      <c r="L31" s="13" t="s">
        <v>47</v>
      </c>
      <c r="M31" s="3">
        <v>0</v>
      </c>
      <c r="N31" s="4">
        <v>24.5</v>
      </c>
      <c r="O31" s="13" t="s">
        <v>21</v>
      </c>
      <c r="P31" s="3">
        <v>1</v>
      </c>
      <c r="Q31" s="4">
        <v>8</v>
      </c>
      <c r="R31" s="7">
        <f>SUM(D31,G31,J31,M31,P31)</f>
        <v>4</v>
      </c>
      <c r="S31" s="6">
        <f>SUM(E31,H31,K31,N31,Q31)</f>
        <v>81</v>
      </c>
      <c r="T31" s="5">
        <v>30</v>
      </c>
    </row>
    <row r="32" spans="1:20" ht="18" x14ac:dyDescent="0.35">
      <c r="A32" s="8">
        <v>9</v>
      </c>
      <c r="B32" s="26" t="s">
        <v>86</v>
      </c>
      <c r="C32" s="9" t="s">
        <v>24</v>
      </c>
      <c r="D32" s="3">
        <v>2</v>
      </c>
      <c r="E32" s="4">
        <v>12.5</v>
      </c>
      <c r="F32" s="13" t="s">
        <v>30</v>
      </c>
      <c r="G32" s="3">
        <v>1</v>
      </c>
      <c r="H32" s="4">
        <v>13.5</v>
      </c>
      <c r="I32" s="13" t="s">
        <v>36</v>
      </c>
      <c r="J32" s="3">
        <v>0</v>
      </c>
      <c r="K32" s="4">
        <v>22.5</v>
      </c>
      <c r="L32" s="13" t="s">
        <v>42</v>
      </c>
      <c r="M32" s="3">
        <v>1</v>
      </c>
      <c r="N32" s="4">
        <v>12</v>
      </c>
      <c r="O32" s="13" t="s">
        <v>16</v>
      </c>
      <c r="P32" s="3">
        <v>0</v>
      </c>
      <c r="Q32" s="4">
        <v>22</v>
      </c>
      <c r="R32" s="7">
        <f>SUM(D32,G32,J32,M32,P32)</f>
        <v>4</v>
      </c>
      <c r="S32" s="6">
        <f>SUM(E32,H32,K32,N32,Q32)</f>
        <v>82.5</v>
      </c>
      <c r="T32" s="5">
        <v>31</v>
      </c>
    </row>
    <row r="33" spans="1:20" ht="18" x14ac:dyDescent="0.35">
      <c r="A33" s="8">
        <v>39</v>
      </c>
      <c r="B33" s="26" t="s">
        <v>107</v>
      </c>
      <c r="C33" s="11" t="s">
        <v>54</v>
      </c>
      <c r="D33" s="3">
        <v>0</v>
      </c>
      <c r="E33" s="4">
        <v>25.5</v>
      </c>
      <c r="F33" s="15" t="s">
        <v>60</v>
      </c>
      <c r="G33" s="3">
        <v>2</v>
      </c>
      <c r="H33" s="4">
        <v>3</v>
      </c>
      <c r="I33" s="15" t="s">
        <v>66</v>
      </c>
      <c r="J33" s="3">
        <v>0</v>
      </c>
      <c r="K33" s="4">
        <v>25</v>
      </c>
      <c r="L33" s="15" t="s">
        <v>72</v>
      </c>
      <c r="M33" s="3">
        <v>0</v>
      </c>
      <c r="N33" s="4">
        <v>24</v>
      </c>
      <c r="O33" s="15" t="s">
        <v>78</v>
      </c>
      <c r="P33" s="3">
        <v>1</v>
      </c>
      <c r="Q33" s="4">
        <v>6</v>
      </c>
      <c r="R33" s="7">
        <f>SUM(D33,G33,J33,M33,P33)</f>
        <v>3</v>
      </c>
      <c r="S33" s="6">
        <f>SUM(E33,H33,K33,N33,Q33)</f>
        <v>83.5</v>
      </c>
      <c r="T33" s="5">
        <v>32</v>
      </c>
    </row>
    <row r="34" spans="1:20" ht="18" x14ac:dyDescent="0.35">
      <c r="A34" s="8">
        <v>54</v>
      </c>
      <c r="B34" s="26" t="s">
        <v>102</v>
      </c>
      <c r="C34" s="11" t="s">
        <v>69</v>
      </c>
      <c r="D34" s="3">
        <v>0</v>
      </c>
      <c r="E34" s="4">
        <v>25.5</v>
      </c>
      <c r="F34" s="15" t="s">
        <v>75</v>
      </c>
      <c r="G34" s="3">
        <v>0</v>
      </c>
      <c r="H34" s="4">
        <v>22.5</v>
      </c>
      <c r="I34" s="15" t="s">
        <v>49</v>
      </c>
      <c r="J34" s="3">
        <v>3</v>
      </c>
      <c r="K34" s="4">
        <v>4.5</v>
      </c>
      <c r="L34" s="15" t="s">
        <v>55</v>
      </c>
      <c r="M34" s="3">
        <v>1</v>
      </c>
      <c r="N34" s="4">
        <v>11</v>
      </c>
      <c r="O34" s="15" t="s">
        <v>61</v>
      </c>
      <c r="P34" s="3">
        <v>0</v>
      </c>
      <c r="Q34" s="4">
        <v>20.5</v>
      </c>
      <c r="R34" s="7">
        <f>SUM(D34,G34,J34,M34,P34)</f>
        <v>4</v>
      </c>
      <c r="S34" s="6">
        <f>SUM(E34,H34,K34,N34,Q34)</f>
        <v>84</v>
      </c>
      <c r="T34" s="5">
        <v>33</v>
      </c>
    </row>
    <row r="35" spans="1:20" ht="18" x14ac:dyDescent="0.35">
      <c r="A35" s="8">
        <v>36</v>
      </c>
      <c r="B35" s="26" t="s">
        <v>94</v>
      </c>
      <c r="C35" s="11" t="s">
        <v>51</v>
      </c>
      <c r="D35" s="3">
        <v>3</v>
      </c>
      <c r="E35" s="4">
        <v>7.5</v>
      </c>
      <c r="F35" s="15" t="s">
        <v>57</v>
      </c>
      <c r="G35" s="3">
        <v>1</v>
      </c>
      <c r="H35" s="4">
        <v>8.5</v>
      </c>
      <c r="I35" s="15" t="s">
        <v>63</v>
      </c>
      <c r="J35" s="3">
        <v>0</v>
      </c>
      <c r="K35" s="4">
        <v>25</v>
      </c>
      <c r="L35" s="15" t="s">
        <v>69</v>
      </c>
      <c r="M35" s="3">
        <v>0</v>
      </c>
      <c r="N35" s="4">
        <v>24</v>
      </c>
      <c r="O35" s="15" t="s">
        <v>75</v>
      </c>
      <c r="P35" s="3">
        <v>0</v>
      </c>
      <c r="Q35" s="4">
        <v>20.5</v>
      </c>
      <c r="R35" s="7">
        <f>SUM(D35,G35,J35,M35,P35)</f>
        <v>4</v>
      </c>
      <c r="S35" s="6">
        <f>SUM(E35,H35,K35,N35,Q35)</f>
        <v>85.5</v>
      </c>
      <c r="T35" s="5">
        <v>34</v>
      </c>
    </row>
    <row r="36" spans="1:20" ht="18" x14ac:dyDescent="0.35">
      <c r="A36" s="8">
        <v>4</v>
      </c>
      <c r="B36" s="26" t="s">
        <v>147</v>
      </c>
      <c r="C36" s="9" t="s">
        <v>19</v>
      </c>
      <c r="D36" s="3">
        <v>3</v>
      </c>
      <c r="E36" s="4">
        <v>7.5</v>
      </c>
      <c r="F36" s="13" t="s">
        <v>25</v>
      </c>
      <c r="G36" s="3">
        <v>0</v>
      </c>
      <c r="H36" s="4">
        <v>25.5</v>
      </c>
      <c r="I36" s="13" t="s">
        <v>31</v>
      </c>
      <c r="J36" s="3">
        <v>0</v>
      </c>
      <c r="K36" s="4">
        <v>22.5</v>
      </c>
      <c r="L36" s="14" t="s">
        <v>37</v>
      </c>
      <c r="M36" s="3">
        <v>0</v>
      </c>
      <c r="N36" s="4">
        <v>24.5</v>
      </c>
      <c r="O36" s="13" t="s">
        <v>43</v>
      </c>
      <c r="P36" s="3">
        <v>1</v>
      </c>
      <c r="Q36" s="4">
        <v>8</v>
      </c>
      <c r="R36" s="7">
        <f>SUM(D36,G36,J36,M36,P36)</f>
        <v>4</v>
      </c>
      <c r="S36" s="6">
        <f>SUM(E36,H36,K36,N36,Q36)</f>
        <v>88</v>
      </c>
      <c r="T36" s="5">
        <v>35</v>
      </c>
    </row>
    <row r="37" spans="1:20" ht="18" x14ac:dyDescent="0.35">
      <c r="A37" s="8">
        <v>50</v>
      </c>
      <c r="B37" s="26" t="s">
        <v>85</v>
      </c>
      <c r="C37" s="11" t="s">
        <v>65</v>
      </c>
      <c r="D37" s="3">
        <v>1</v>
      </c>
      <c r="E37" s="4">
        <v>15</v>
      </c>
      <c r="F37" s="15" t="s">
        <v>71</v>
      </c>
      <c r="G37" s="3">
        <v>0</v>
      </c>
      <c r="H37" s="4">
        <v>22.5</v>
      </c>
      <c r="I37" s="15" t="s">
        <v>77</v>
      </c>
      <c r="J37" s="3">
        <v>2</v>
      </c>
      <c r="K37" s="4">
        <v>8</v>
      </c>
      <c r="L37" s="15" t="s">
        <v>51</v>
      </c>
      <c r="M37" s="3">
        <v>0</v>
      </c>
      <c r="N37" s="4">
        <v>24</v>
      </c>
      <c r="O37" s="15" t="s">
        <v>57</v>
      </c>
      <c r="P37" s="3">
        <v>0</v>
      </c>
      <c r="Q37" s="4">
        <v>20.5</v>
      </c>
      <c r="R37" s="7">
        <f>SUM(D37,G37,J37,M37,P37)</f>
        <v>3</v>
      </c>
      <c r="S37" s="6">
        <f>SUM(E37,H37,K37,N37,Q37)</f>
        <v>90</v>
      </c>
      <c r="T37" s="5">
        <v>36</v>
      </c>
    </row>
    <row r="38" spans="1:20" ht="18" x14ac:dyDescent="0.35">
      <c r="A38" s="8">
        <v>27</v>
      </c>
      <c r="B38" s="26" t="s">
        <v>126</v>
      </c>
      <c r="C38" s="9" t="s">
        <v>42</v>
      </c>
      <c r="D38" s="3">
        <v>1</v>
      </c>
      <c r="E38" s="4">
        <v>20</v>
      </c>
      <c r="F38" s="13" t="s">
        <v>16</v>
      </c>
      <c r="G38" s="3">
        <v>4</v>
      </c>
      <c r="H38" s="4">
        <v>2</v>
      </c>
      <c r="I38" s="13" t="s">
        <v>22</v>
      </c>
      <c r="J38" s="3">
        <v>0</v>
      </c>
      <c r="K38" s="4">
        <v>22.5</v>
      </c>
      <c r="L38" s="13" t="s">
        <v>28</v>
      </c>
      <c r="M38" s="3">
        <v>0</v>
      </c>
      <c r="N38" s="4">
        <v>24.5</v>
      </c>
      <c r="O38" s="13" t="s">
        <v>34</v>
      </c>
      <c r="P38" s="3">
        <v>0</v>
      </c>
      <c r="Q38" s="4">
        <v>22</v>
      </c>
      <c r="R38" s="7">
        <f>SUM(D38,G38,J38,M38,P38)</f>
        <v>5</v>
      </c>
      <c r="S38" s="6">
        <f>SUM(E38,H38,K38,N38,Q38)</f>
        <v>91</v>
      </c>
      <c r="T38" s="5">
        <v>37</v>
      </c>
    </row>
    <row r="39" spans="1:20" ht="18" x14ac:dyDescent="0.35">
      <c r="A39" s="8">
        <v>37</v>
      </c>
      <c r="B39" s="26" t="s">
        <v>118</v>
      </c>
      <c r="C39" s="11" t="s">
        <v>52</v>
      </c>
      <c r="D39" s="3">
        <v>1</v>
      </c>
      <c r="E39" s="4">
        <v>15</v>
      </c>
      <c r="F39" s="15" t="s">
        <v>58</v>
      </c>
      <c r="G39" s="3">
        <v>0</v>
      </c>
      <c r="H39" s="4">
        <v>22.5</v>
      </c>
      <c r="I39" s="15" t="s">
        <v>64</v>
      </c>
      <c r="J39" s="3">
        <v>0</v>
      </c>
      <c r="K39" s="4">
        <v>25</v>
      </c>
      <c r="L39" s="15" t="s">
        <v>70</v>
      </c>
      <c r="M39" s="3">
        <v>1</v>
      </c>
      <c r="N39" s="4">
        <v>11</v>
      </c>
      <c r="O39" s="15" t="s">
        <v>76</v>
      </c>
      <c r="P39" s="3">
        <v>0</v>
      </c>
      <c r="Q39" s="4">
        <v>20.5</v>
      </c>
      <c r="R39" s="7">
        <f>SUM(D39,G39,J39,M39,P39)</f>
        <v>2</v>
      </c>
      <c r="S39" s="6">
        <f>SUM(E39,H39,K39,N39,Q39)</f>
        <v>94</v>
      </c>
      <c r="T39" s="5">
        <v>38</v>
      </c>
    </row>
    <row r="40" spans="1:20" ht="18" x14ac:dyDescent="0.35">
      <c r="A40" s="8">
        <v>7</v>
      </c>
      <c r="B40" s="26"/>
      <c r="C40" s="9" t="s">
        <v>22</v>
      </c>
      <c r="D40" s="3"/>
      <c r="E40" s="4"/>
      <c r="F40" s="13" t="s">
        <v>28</v>
      </c>
      <c r="G40" s="3">
        <v>0</v>
      </c>
      <c r="H40" s="4">
        <v>25.5</v>
      </c>
      <c r="I40" s="13" t="s">
        <v>34</v>
      </c>
      <c r="J40" s="3">
        <v>0</v>
      </c>
      <c r="K40" s="4">
        <v>22.5</v>
      </c>
      <c r="L40" s="14" t="s">
        <v>40</v>
      </c>
      <c r="M40" s="3">
        <v>0</v>
      </c>
      <c r="N40" s="4">
        <v>24.5</v>
      </c>
      <c r="O40" s="13" t="s">
        <v>46</v>
      </c>
      <c r="P40" s="3">
        <v>0</v>
      </c>
      <c r="Q40" s="4">
        <v>22</v>
      </c>
      <c r="R40" s="7">
        <f>SUM(D40,G40,J40,M40,P40)</f>
        <v>0</v>
      </c>
      <c r="S40" s="6">
        <f>SUM(E40,H40,K40,N40,Q40)</f>
        <v>94.5</v>
      </c>
      <c r="T40" s="5">
        <v>40</v>
      </c>
    </row>
    <row r="41" spans="1:20" ht="18" x14ac:dyDescent="0.35">
      <c r="A41" s="8">
        <v>15</v>
      </c>
      <c r="B41" s="26" t="s">
        <v>151</v>
      </c>
      <c r="C41" s="9" t="s">
        <v>30</v>
      </c>
      <c r="D41" s="3">
        <v>2</v>
      </c>
      <c r="E41" s="4">
        <v>12.5</v>
      </c>
      <c r="F41" s="13" t="s">
        <v>36</v>
      </c>
      <c r="G41" s="3">
        <v>0</v>
      </c>
      <c r="H41" s="4">
        <v>25.5</v>
      </c>
      <c r="I41" s="13" t="s">
        <v>42</v>
      </c>
      <c r="J41" s="3">
        <v>0</v>
      </c>
      <c r="K41" s="4">
        <v>22.5</v>
      </c>
      <c r="L41" s="13" t="s">
        <v>16</v>
      </c>
      <c r="M41" s="3">
        <v>1</v>
      </c>
      <c r="N41" s="4">
        <v>12</v>
      </c>
      <c r="O41" s="13" t="s">
        <v>22</v>
      </c>
      <c r="P41" s="3">
        <v>0</v>
      </c>
      <c r="Q41" s="4">
        <v>22</v>
      </c>
      <c r="R41" s="7">
        <f>SUM(D41,G41,J41,M41,P41)</f>
        <v>3</v>
      </c>
      <c r="S41" s="6">
        <f>SUM(E41,H41,K41,N41,Q41)</f>
        <v>94.5</v>
      </c>
      <c r="T41" s="5">
        <v>39</v>
      </c>
    </row>
    <row r="42" spans="1:20" ht="18" x14ac:dyDescent="0.35">
      <c r="A42" s="8">
        <v>18</v>
      </c>
      <c r="B42" s="26" t="s">
        <v>141</v>
      </c>
      <c r="C42" s="9" t="s">
        <v>33</v>
      </c>
      <c r="D42" s="3">
        <v>2</v>
      </c>
      <c r="E42" s="4">
        <v>12.5</v>
      </c>
      <c r="F42" s="13" t="s">
        <v>39</v>
      </c>
      <c r="G42" s="3">
        <v>0</v>
      </c>
      <c r="H42" s="4">
        <v>25.5</v>
      </c>
      <c r="I42" s="13" t="s">
        <v>45</v>
      </c>
      <c r="J42" s="3">
        <v>0</v>
      </c>
      <c r="K42" s="4">
        <v>22.5</v>
      </c>
      <c r="L42" s="13" t="s">
        <v>19</v>
      </c>
      <c r="M42" s="3">
        <v>1</v>
      </c>
      <c r="N42" s="4">
        <v>12</v>
      </c>
      <c r="O42" s="13" t="s">
        <v>25</v>
      </c>
      <c r="P42" s="3">
        <v>0</v>
      </c>
      <c r="Q42" s="4">
        <v>22</v>
      </c>
      <c r="R42" s="7">
        <f>SUM(D42,G42,J42,M42,P42)</f>
        <v>3</v>
      </c>
      <c r="S42" s="6">
        <f>SUM(E42,H42,K42,N42,Q42)</f>
        <v>94.5</v>
      </c>
      <c r="T42" s="5">
        <v>41</v>
      </c>
    </row>
    <row r="43" spans="1:20" ht="18" x14ac:dyDescent="0.35">
      <c r="A43" s="8">
        <v>11</v>
      </c>
      <c r="B43" s="26" t="s">
        <v>149</v>
      </c>
      <c r="C43" s="9" t="s">
        <v>26</v>
      </c>
      <c r="D43" s="3">
        <v>2</v>
      </c>
      <c r="E43" s="4">
        <v>12.5</v>
      </c>
      <c r="F43" s="13" t="s">
        <v>32</v>
      </c>
      <c r="G43" s="3">
        <v>1</v>
      </c>
      <c r="H43" s="4">
        <v>13.5</v>
      </c>
      <c r="I43" s="13" t="s">
        <v>38</v>
      </c>
      <c r="J43" s="3">
        <v>0</v>
      </c>
      <c r="K43" s="4">
        <v>22.5</v>
      </c>
      <c r="L43" s="13" t="s">
        <v>44</v>
      </c>
      <c r="M43" s="3">
        <v>0</v>
      </c>
      <c r="N43" s="4">
        <v>24.5</v>
      </c>
      <c r="O43" s="13" t="s">
        <v>18</v>
      </c>
      <c r="P43" s="3">
        <v>0</v>
      </c>
      <c r="Q43" s="4">
        <v>22</v>
      </c>
      <c r="R43" s="7">
        <f>SUM(D43,G43,J43,M43,P43)</f>
        <v>3</v>
      </c>
      <c r="S43" s="6">
        <f>SUM(E43,H43,K43,N43,Q43)</f>
        <v>95</v>
      </c>
      <c r="T43" s="5">
        <v>42</v>
      </c>
    </row>
    <row r="44" spans="1:20" ht="18" x14ac:dyDescent="0.35">
      <c r="A44" s="8">
        <v>16</v>
      </c>
      <c r="B44" s="26" t="s">
        <v>91</v>
      </c>
      <c r="C44" s="9" t="s">
        <v>31</v>
      </c>
      <c r="D44" s="3">
        <v>1</v>
      </c>
      <c r="E44" s="4">
        <v>20</v>
      </c>
      <c r="F44" s="13" t="s">
        <v>37</v>
      </c>
      <c r="G44" s="3">
        <v>0</v>
      </c>
      <c r="H44" s="4">
        <v>25.5</v>
      </c>
      <c r="I44" s="13" t="s">
        <v>43</v>
      </c>
      <c r="J44" s="3">
        <v>0</v>
      </c>
      <c r="K44" s="4">
        <v>22.5</v>
      </c>
      <c r="L44" s="13" t="s">
        <v>17</v>
      </c>
      <c r="M44" s="3">
        <v>2</v>
      </c>
      <c r="N44" s="4">
        <v>5.5</v>
      </c>
      <c r="O44" s="13" t="s">
        <v>23</v>
      </c>
      <c r="P44" s="3">
        <v>0</v>
      </c>
      <c r="Q44" s="4">
        <v>22</v>
      </c>
      <c r="R44" s="7">
        <f>SUM(D44,G44,J44,M44,P44)</f>
        <v>3</v>
      </c>
      <c r="S44" s="6">
        <f>SUM(E44,H44,K44,N44,Q44)</f>
        <v>95.5</v>
      </c>
      <c r="T44" s="5">
        <v>43</v>
      </c>
    </row>
    <row r="45" spans="1:20" ht="18" x14ac:dyDescent="0.35">
      <c r="A45" s="8">
        <v>30</v>
      </c>
      <c r="B45" s="26" t="s">
        <v>159</v>
      </c>
      <c r="C45" s="9" t="s">
        <v>45</v>
      </c>
      <c r="D45" s="3">
        <v>1</v>
      </c>
      <c r="E45" s="4">
        <v>20</v>
      </c>
      <c r="F45" s="13" t="s">
        <v>19</v>
      </c>
      <c r="G45" s="3">
        <v>2</v>
      </c>
      <c r="H45" s="4">
        <v>6.5</v>
      </c>
      <c r="I45" s="13" t="s">
        <v>25</v>
      </c>
      <c r="J45" s="3">
        <v>0</v>
      </c>
      <c r="K45" s="4">
        <v>22.5</v>
      </c>
      <c r="L45" s="13" t="s">
        <v>31</v>
      </c>
      <c r="M45" s="3">
        <v>0</v>
      </c>
      <c r="N45" s="4">
        <v>24.5</v>
      </c>
      <c r="O45" s="13" t="s">
        <v>37</v>
      </c>
      <c r="P45" s="3">
        <v>0</v>
      </c>
      <c r="Q45" s="4">
        <v>22</v>
      </c>
      <c r="R45" s="7">
        <f>SUM(D45,G45,J45,M45,P45)</f>
        <v>3</v>
      </c>
      <c r="S45" s="6">
        <f>SUM(E45,H45,K45,N45,Q45)</f>
        <v>95.5</v>
      </c>
      <c r="T45" s="5">
        <v>44</v>
      </c>
    </row>
    <row r="46" spans="1:20" ht="18" x14ac:dyDescent="0.35">
      <c r="A46" s="8">
        <v>47</v>
      </c>
      <c r="B46" s="26" t="s">
        <v>90</v>
      </c>
      <c r="C46" s="11" t="s">
        <v>62</v>
      </c>
      <c r="D46" s="3">
        <v>0</v>
      </c>
      <c r="E46" s="4">
        <v>25.5</v>
      </c>
      <c r="F46" s="15" t="s">
        <v>68</v>
      </c>
      <c r="G46" s="3">
        <v>0</v>
      </c>
      <c r="H46" s="4">
        <v>22.5</v>
      </c>
      <c r="I46" s="15" t="s">
        <v>74</v>
      </c>
      <c r="J46" s="3">
        <v>0</v>
      </c>
      <c r="K46" s="4">
        <v>25</v>
      </c>
      <c r="L46" s="15" t="s">
        <v>48</v>
      </c>
      <c r="M46" s="3">
        <v>2</v>
      </c>
      <c r="N46" s="4">
        <v>3.5</v>
      </c>
      <c r="O46" s="15" t="s">
        <v>54</v>
      </c>
      <c r="P46" s="3">
        <v>0</v>
      </c>
      <c r="Q46" s="4">
        <v>20.5</v>
      </c>
      <c r="R46" s="7">
        <f>SUM(D46,G46,J46,M46,P46)</f>
        <v>2</v>
      </c>
      <c r="S46" s="6">
        <f>SUM(E46,H46,K46,N46,Q46)</f>
        <v>97</v>
      </c>
      <c r="T46" s="5">
        <v>46</v>
      </c>
    </row>
    <row r="47" spans="1:20" ht="18" x14ac:dyDescent="0.35">
      <c r="A47" s="8">
        <v>53</v>
      </c>
      <c r="B47" s="26" t="s">
        <v>116</v>
      </c>
      <c r="C47" s="11" t="s">
        <v>68</v>
      </c>
      <c r="D47" s="3">
        <v>0</v>
      </c>
      <c r="E47" s="4">
        <v>25.5</v>
      </c>
      <c r="F47" s="15" t="s">
        <v>74</v>
      </c>
      <c r="G47" s="3">
        <v>0</v>
      </c>
      <c r="H47" s="4">
        <v>22.5</v>
      </c>
      <c r="I47" s="15" t="s">
        <v>48</v>
      </c>
      <c r="J47" s="3">
        <v>3</v>
      </c>
      <c r="K47" s="4">
        <v>4.5</v>
      </c>
      <c r="L47" s="15" t="s">
        <v>54</v>
      </c>
      <c r="M47" s="3">
        <v>0</v>
      </c>
      <c r="N47" s="4">
        <v>24</v>
      </c>
      <c r="O47" s="15" t="s">
        <v>60</v>
      </c>
      <c r="P47" s="3">
        <v>0</v>
      </c>
      <c r="Q47" s="4">
        <v>20.5</v>
      </c>
      <c r="R47" s="7">
        <f>SUM(D47,G47,J47,M47,P47)</f>
        <v>3</v>
      </c>
      <c r="S47" s="6">
        <f>SUM(E47,H47,K47,N47,Q47)</f>
        <v>97</v>
      </c>
      <c r="T47" s="5">
        <v>45</v>
      </c>
    </row>
    <row r="48" spans="1:20" ht="18" x14ac:dyDescent="0.35">
      <c r="A48" s="8">
        <v>46</v>
      </c>
      <c r="B48" s="26" t="s">
        <v>111</v>
      </c>
      <c r="C48" s="11" t="s">
        <v>61</v>
      </c>
      <c r="D48" s="3">
        <v>4</v>
      </c>
      <c r="E48" s="4">
        <v>5.5</v>
      </c>
      <c r="F48" s="15" t="s">
        <v>67</v>
      </c>
      <c r="G48" s="3">
        <v>0</v>
      </c>
      <c r="H48" s="4">
        <v>22.5</v>
      </c>
      <c r="I48" s="15" t="s">
        <v>73</v>
      </c>
      <c r="J48" s="3">
        <v>0</v>
      </c>
      <c r="K48" s="4">
        <v>25</v>
      </c>
      <c r="L48" s="15" t="s">
        <v>79</v>
      </c>
      <c r="M48" s="3">
        <v>0</v>
      </c>
      <c r="N48" s="4">
        <v>24</v>
      </c>
      <c r="O48" s="15" t="s">
        <v>53</v>
      </c>
      <c r="P48" s="3">
        <v>0</v>
      </c>
      <c r="Q48" s="4">
        <v>20.5</v>
      </c>
      <c r="R48" s="7">
        <f>SUM(D48,G48,J48,M48,P48)</f>
        <v>4</v>
      </c>
      <c r="S48" s="6">
        <f>SUM(E48,H48,K48,N48,Q48)</f>
        <v>97.5</v>
      </c>
      <c r="T48" s="5">
        <v>47</v>
      </c>
    </row>
    <row r="49" spans="1:20" ht="18" x14ac:dyDescent="0.35">
      <c r="A49" s="8">
        <v>26</v>
      </c>
      <c r="B49" s="26" t="s">
        <v>122</v>
      </c>
      <c r="C49" s="9" t="s">
        <v>41</v>
      </c>
      <c r="D49" s="3">
        <v>0</v>
      </c>
      <c r="E49" s="4">
        <v>28.5</v>
      </c>
      <c r="F49" s="13" t="s">
        <v>47</v>
      </c>
      <c r="G49" s="3">
        <v>1</v>
      </c>
      <c r="H49" s="4">
        <v>13.5</v>
      </c>
      <c r="I49" s="13" t="s">
        <v>21</v>
      </c>
      <c r="J49" s="3">
        <v>0</v>
      </c>
      <c r="K49" s="4">
        <v>22.5</v>
      </c>
      <c r="L49" s="13" t="s">
        <v>27</v>
      </c>
      <c r="M49" s="3">
        <v>1</v>
      </c>
      <c r="N49" s="4">
        <v>12</v>
      </c>
      <c r="O49" s="13" t="s">
        <v>33</v>
      </c>
      <c r="P49" s="3">
        <v>0</v>
      </c>
      <c r="Q49" s="4">
        <v>22</v>
      </c>
      <c r="R49" s="7">
        <f>SUM(D49,G49,J49,M49,P49)</f>
        <v>2</v>
      </c>
      <c r="S49" s="6">
        <f>SUM(E49,H49,K49,N49,Q49)</f>
        <v>98.5</v>
      </c>
      <c r="T49" s="5">
        <v>48</v>
      </c>
    </row>
    <row r="50" spans="1:20" ht="18" x14ac:dyDescent="0.35">
      <c r="A50" s="8">
        <v>23</v>
      </c>
      <c r="B50" s="26" t="s">
        <v>114</v>
      </c>
      <c r="C50" s="9" t="s">
        <v>38</v>
      </c>
      <c r="D50" s="3">
        <v>0</v>
      </c>
      <c r="E50" s="4">
        <v>28.5</v>
      </c>
      <c r="F50" s="13" t="s">
        <v>44</v>
      </c>
      <c r="G50" s="3">
        <v>0</v>
      </c>
      <c r="H50" s="4">
        <v>25.5</v>
      </c>
      <c r="I50" s="13" t="s">
        <v>18</v>
      </c>
      <c r="J50" s="3">
        <v>6</v>
      </c>
      <c r="K50" s="4">
        <v>1</v>
      </c>
      <c r="L50" s="13" t="s">
        <v>24</v>
      </c>
      <c r="M50" s="3">
        <v>0</v>
      </c>
      <c r="N50" s="4">
        <v>24.5</v>
      </c>
      <c r="O50" s="13" t="s">
        <v>30</v>
      </c>
      <c r="P50" s="3">
        <v>0</v>
      </c>
      <c r="Q50" s="4">
        <v>22</v>
      </c>
      <c r="R50" s="7">
        <f>SUM(D50,G50,J50,M50,P50)</f>
        <v>6</v>
      </c>
      <c r="S50" s="6">
        <f>SUM(E50,H50,K50,N50,Q50)</f>
        <v>101.5</v>
      </c>
      <c r="T50" s="5">
        <v>49</v>
      </c>
    </row>
    <row r="51" spans="1:20" ht="18" x14ac:dyDescent="0.35">
      <c r="A51" s="8">
        <v>13</v>
      </c>
      <c r="B51" s="26" t="s">
        <v>128</v>
      </c>
      <c r="C51" s="9" t="s">
        <v>28</v>
      </c>
      <c r="D51" s="3">
        <v>3</v>
      </c>
      <c r="E51" s="4">
        <v>7.5</v>
      </c>
      <c r="F51" s="13" t="s">
        <v>34</v>
      </c>
      <c r="G51" s="3">
        <v>0</v>
      </c>
      <c r="H51" s="4">
        <v>25.5</v>
      </c>
      <c r="I51" s="13" t="s">
        <v>40</v>
      </c>
      <c r="J51" s="3">
        <v>0</v>
      </c>
      <c r="K51" s="4">
        <v>22.5</v>
      </c>
      <c r="L51" s="14" t="s">
        <v>46</v>
      </c>
      <c r="M51" s="3">
        <v>0</v>
      </c>
      <c r="N51" s="4">
        <v>24.5</v>
      </c>
      <c r="O51" s="13" t="s">
        <v>20</v>
      </c>
      <c r="P51" s="3">
        <v>0</v>
      </c>
      <c r="Q51" s="4">
        <v>22</v>
      </c>
      <c r="R51" s="7">
        <f>SUM(D51,G51,J51,M51,P51)</f>
        <v>3</v>
      </c>
      <c r="S51" s="6">
        <f>SUM(E51,H51,K51,N51,Q51)</f>
        <v>102</v>
      </c>
      <c r="T51" s="5">
        <v>50</v>
      </c>
    </row>
    <row r="52" spans="1:20" ht="18" x14ac:dyDescent="0.35">
      <c r="A52" s="8">
        <v>17</v>
      </c>
      <c r="B52" s="26" t="s">
        <v>93</v>
      </c>
      <c r="C52" s="9" t="s">
        <v>32</v>
      </c>
      <c r="D52" s="3">
        <v>1</v>
      </c>
      <c r="E52" s="4">
        <v>20</v>
      </c>
      <c r="F52" s="13" t="s">
        <v>38</v>
      </c>
      <c r="G52" s="3">
        <v>0</v>
      </c>
      <c r="H52" s="4">
        <v>25.5</v>
      </c>
      <c r="I52" s="13" t="s">
        <v>44</v>
      </c>
      <c r="J52" s="3">
        <v>0</v>
      </c>
      <c r="K52" s="4">
        <v>22.5</v>
      </c>
      <c r="L52" s="13" t="s">
        <v>18</v>
      </c>
      <c r="M52" s="3">
        <v>1</v>
      </c>
      <c r="N52" s="4">
        <v>12</v>
      </c>
      <c r="O52" s="13" t="s">
        <v>24</v>
      </c>
      <c r="P52" s="3">
        <v>0</v>
      </c>
      <c r="Q52" s="4">
        <v>22</v>
      </c>
      <c r="R52" s="7">
        <f>SUM(D52,G52,J52,M52,P52)</f>
        <v>2</v>
      </c>
      <c r="S52" s="6">
        <f>SUM(E52,H52,K52,N52,Q52)</f>
        <v>102</v>
      </c>
      <c r="T52" s="5">
        <v>51</v>
      </c>
    </row>
    <row r="53" spans="1:20" ht="18" x14ac:dyDescent="0.35">
      <c r="A53" s="8">
        <v>63</v>
      </c>
      <c r="B53" s="26" t="s">
        <v>138</v>
      </c>
      <c r="C53" s="11" t="s">
        <v>78</v>
      </c>
      <c r="D53" s="3">
        <v>2</v>
      </c>
      <c r="E53" s="4">
        <v>10</v>
      </c>
      <c r="F53" s="15" t="s">
        <v>52</v>
      </c>
      <c r="G53" s="3">
        <v>0</v>
      </c>
      <c r="H53" s="4">
        <v>22.5</v>
      </c>
      <c r="I53" s="15" t="s">
        <v>58</v>
      </c>
      <c r="J53" s="3">
        <v>0</v>
      </c>
      <c r="K53" s="4">
        <v>25</v>
      </c>
      <c r="L53" s="15" t="s">
        <v>64</v>
      </c>
      <c r="M53" s="3">
        <v>0</v>
      </c>
      <c r="N53" s="4">
        <v>24</v>
      </c>
      <c r="O53" s="15" t="s">
        <v>70</v>
      </c>
      <c r="P53" s="3">
        <v>0</v>
      </c>
      <c r="Q53" s="4">
        <v>20.5</v>
      </c>
      <c r="R53" s="7">
        <f>SUM(D53,G53,J53,M53,P53)</f>
        <v>2</v>
      </c>
      <c r="S53" s="6">
        <f>SUM(E53,H53,K53,N53,Q53)</f>
        <v>102</v>
      </c>
      <c r="T53" s="5">
        <v>52</v>
      </c>
    </row>
    <row r="54" spans="1:20" ht="18" x14ac:dyDescent="0.35">
      <c r="A54" s="8">
        <v>8</v>
      </c>
      <c r="B54" s="26" t="s">
        <v>140</v>
      </c>
      <c r="C54" s="9" t="s">
        <v>23</v>
      </c>
      <c r="D54" s="3">
        <v>1</v>
      </c>
      <c r="E54" s="4">
        <v>20</v>
      </c>
      <c r="F54" s="13" t="s">
        <v>29</v>
      </c>
      <c r="G54" s="3">
        <v>1</v>
      </c>
      <c r="H54" s="4">
        <v>13.5</v>
      </c>
      <c r="I54" s="13" t="s">
        <v>35</v>
      </c>
      <c r="J54" s="3">
        <v>0</v>
      </c>
      <c r="K54" s="4">
        <v>22.5</v>
      </c>
      <c r="L54" s="13" t="s">
        <v>41</v>
      </c>
      <c r="M54" s="3">
        <v>0</v>
      </c>
      <c r="N54" s="4">
        <v>24.5</v>
      </c>
      <c r="O54" s="13" t="s">
        <v>47</v>
      </c>
      <c r="P54" s="3">
        <v>0</v>
      </c>
      <c r="Q54" s="4">
        <v>22</v>
      </c>
      <c r="R54" s="7">
        <f>SUM(D54,G54,J54,M54,P54)</f>
        <v>2</v>
      </c>
      <c r="S54" s="6">
        <f>SUM(E54,H54,K54,N54,Q54)</f>
        <v>102.5</v>
      </c>
      <c r="T54" s="5">
        <v>53</v>
      </c>
    </row>
    <row r="55" spans="1:20" ht="18" x14ac:dyDescent="0.35">
      <c r="A55" s="8">
        <v>43</v>
      </c>
      <c r="B55" s="26" t="s">
        <v>154</v>
      </c>
      <c r="C55" s="11" t="s">
        <v>58</v>
      </c>
      <c r="D55" s="3">
        <v>0</v>
      </c>
      <c r="E55" s="4">
        <v>25.5</v>
      </c>
      <c r="F55" s="15" t="s">
        <v>64</v>
      </c>
      <c r="G55" s="3">
        <v>1</v>
      </c>
      <c r="H55" s="4">
        <v>8.5</v>
      </c>
      <c r="I55" s="15" t="s">
        <v>70</v>
      </c>
      <c r="J55" s="3">
        <v>0</v>
      </c>
      <c r="K55" s="4">
        <v>25</v>
      </c>
      <c r="L55" s="15" t="s">
        <v>76</v>
      </c>
      <c r="M55" s="3">
        <v>0</v>
      </c>
      <c r="N55" s="4">
        <v>24</v>
      </c>
      <c r="O55" s="15" t="s">
        <v>50</v>
      </c>
      <c r="P55" s="3">
        <v>0</v>
      </c>
      <c r="Q55" s="4">
        <v>20.5</v>
      </c>
      <c r="R55" s="7">
        <f>SUM(D55,G55,J55,M55,P55)</f>
        <v>1</v>
      </c>
      <c r="S55" s="6">
        <f>SUM(E55,H55,K55,N55,Q55)</f>
        <v>103.5</v>
      </c>
      <c r="T55" s="5">
        <v>54</v>
      </c>
    </row>
    <row r="56" spans="1:20" ht="18" x14ac:dyDescent="0.35">
      <c r="A56" s="8">
        <v>58</v>
      </c>
      <c r="B56" s="26" t="s">
        <v>161</v>
      </c>
      <c r="C56" s="11" t="s">
        <v>73</v>
      </c>
      <c r="D56" s="3">
        <v>0</v>
      </c>
      <c r="E56" s="4">
        <v>25.5</v>
      </c>
      <c r="F56" s="15" t="s">
        <v>79</v>
      </c>
      <c r="G56" s="3">
        <v>0</v>
      </c>
      <c r="H56" s="4">
        <v>22.5</v>
      </c>
      <c r="I56" s="15" t="s">
        <v>53</v>
      </c>
      <c r="J56" s="3">
        <v>0</v>
      </c>
      <c r="K56" s="4">
        <v>25</v>
      </c>
      <c r="L56" s="15" t="s">
        <v>59</v>
      </c>
      <c r="M56" s="3">
        <v>1</v>
      </c>
      <c r="N56" s="4">
        <v>11</v>
      </c>
      <c r="O56" s="15" t="s">
        <v>65</v>
      </c>
      <c r="P56" s="3">
        <v>0</v>
      </c>
      <c r="Q56" s="4">
        <v>20.5</v>
      </c>
      <c r="R56" s="7">
        <f>SUM(D56,G56,J56,M56,P56)</f>
        <v>1</v>
      </c>
      <c r="S56" s="6">
        <f>SUM(E56,H56,K56,N56,Q56)</f>
        <v>104.5</v>
      </c>
      <c r="T56" s="5">
        <v>55</v>
      </c>
    </row>
    <row r="57" spans="1:20" ht="18" x14ac:dyDescent="0.35">
      <c r="A57" s="8">
        <v>49</v>
      </c>
      <c r="B57" s="26" t="s">
        <v>80</v>
      </c>
      <c r="C57" s="11" t="s">
        <v>64</v>
      </c>
      <c r="D57" s="3">
        <v>0</v>
      </c>
      <c r="E57" s="4">
        <v>25.5</v>
      </c>
      <c r="F57" s="15" t="s">
        <v>70</v>
      </c>
      <c r="G57" s="3">
        <v>0</v>
      </c>
      <c r="H57" s="4">
        <v>22.5</v>
      </c>
      <c r="I57" s="15" t="s">
        <v>76</v>
      </c>
      <c r="J57" s="3">
        <v>1</v>
      </c>
      <c r="K57" s="4">
        <v>13.5</v>
      </c>
      <c r="L57" s="15" t="s">
        <v>50</v>
      </c>
      <c r="M57" s="3">
        <v>0</v>
      </c>
      <c r="N57" s="4">
        <v>24</v>
      </c>
      <c r="O57" s="15" t="s">
        <v>56</v>
      </c>
      <c r="P57" s="3">
        <v>0</v>
      </c>
      <c r="Q57" s="4">
        <v>20.5</v>
      </c>
      <c r="R57" s="7">
        <f>SUM(D57,G57,J57,M57,P57)</f>
        <v>1</v>
      </c>
      <c r="S57" s="6">
        <f>SUM(E57,H57,K57,N57,Q57)</f>
        <v>106</v>
      </c>
      <c r="T57" s="5">
        <v>56</v>
      </c>
    </row>
    <row r="58" spans="1:20" ht="18" x14ac:dyDescent="0.35">
      <c r="A58" s="8">
        <v>52</v>
      </c>
      <c r="B58" s="26" t="s">
        <v>156</v>
      </c>
      <c r="C58" s="11" t="s">
        <v>67</v>
      </c>
      <c r="D58" s="3">
        <v>0</v>
      </c>
      <c r="E58" s="4">
        <v>25.5</v>
      </c>
      <c r="F58" s="15" t="s">
        <v>73</v>
      </c>
      <c r="G58" s="3">
        <v>0</v>
      </c>
      <c r="H58" s="4">
        <v>22.5</v>
      </c>
      <c r="I58" s="15" t="s">
        <v>79</v>
      </c>
      <c r="J58" s="3">
        <v>1</v>
      </c>
      <c r="K58" s="4">
        <v>13.5</v>
      </c>
      <c r="L58" s="15" t="s">
        <v>53</v>
      </c>
      <c r="M58" s="3">
        <v>0</v>
      </c>
      <c r="N58" s="4">
        <v>24</v>
      </c>
      <c r="O58" s="15" t="s">
        <v>59</v>
      </c>
      <c r="P58" s="3">
        <v>0</v>
      </c>
      <c r="Q58" s="4">
        <v>20.5</v>
      </c>
      <c r="R58" s="7">
        <f>SUM(D58,G58,J58,M58,P58)</f>
        <v>1</v>
      </c>
      <c r="S58" s="6">
        <f>SUM(E58,H58,K58,N58,Q58)</f>
        <v>106</v>
      </c>
      <c r="T58" s="5">
        <v>57</v>
      </c>
    </row>
    <row r="59" spans="1:20" ht="18" x14ac:dyDescent="0.35">
      <c r="A59" s="8">
        <v>62</v>
      </c>
      <c r="B59" s="26" t="s">
        <v>129</v>
      </c>
      <c r="C59" s="11" t="s">
        <v>77</v>
      </c>
      <c r="D59" s="3">
        <v>0</v>
      </c>
      <c r="E59" s="4">
        <v>25.5</v>
      </c>
      <c r="F59" s="15" t="s">
        <v>51</v>
      </c>
      <c r="G59" s="3">
        <v>0</v>
      </c>
      <c r="H59" s="4">
        <v>22.5</v>
      </c>
      <c r="I59" s="15" t="s">
        <v>57</v>
      </c>
      <c r="J59" s="3">
        <v>1</v>
      </c>
      <c r="K59" s="4">
        <v>13.5</v>
      </c>
      <c r="L59" s="15" t="s">
        <v>63</v>
      </c>
      <c r="M59" s="3">
        <v>0</v>
      </c>
      <c r="N59" s="4">
        <v>24</v>
      </c>
      <c r="O59" s="15" t="s">
        <v>69</v>
      </c>
      <c r="P59" s="3">
        <v>0</v>
      </c>
      <c r="Q59" s="4">
        <v>20.5</v>
      </c>
      <c r="R59" s="7">
        <f>SUM(D59,G59,J59,M59,P59)</f>
        <v>1</v>
      </c>
      <c r="S59" s="6">
        <f>SUM(E59,H59,K59,N59,Q59)</f>
        <v>106</v>
      </c>
      <c r="T59" s="5">
        <v>58</v>
      </c>
    </row>
    <row r="60" spans="1:20" ht="18" x14ac:dyDescent="0.35">
      <c r="A60" s="8">
        <v>21</v>
      </c>
      <c r="B60" s="26" t="s">
        <v>92</v>
      </c>
      <c r="C60" s="9" t="s">
        <v>36</v>
      </c>
      <c r="D60" s="3">
        <v>0</v>
      </c>
      <c r="E60" s="4">
        <v>28.5</v>
      </c>
      <c r="F60" s="13" t="s">
        <v>42</v>
      </c>
      <c r="G60" s="3">
        <v>0</v>
      </c>
      <c r="H60" s="4">
        <v>25.5</v>
      </c>
      <c r="I60" s="13" t="s">
        <v>16</v>
      </c>
      <c r="J60" s="3">
        <v>1</v>
      </c>
      <c r="K60" s="4">
        <v>9</v>
      </c>
      <c r="L60" s="13" t="s">
        <v>22</v>
      </c>
      <c r="M60" s="3">
        <v>0</v>
      </c>
      <c r="N60" s="4">
        <v>24.5</v>
      </c>
      <c r="O60" s="13" t="s">
        <v>28</v>
      </c>
      <c r="P60" s="3">
        <v>0</v>
      </c>
      <c r="Q60" s="4">
        <v>22</v>
      </c>
      <c r="R60" s="7">
        <f>SUM(D60,G60,J60,M60,P60)</f>
        <v>1</v>
      </c>
      <c r="S60" s="6">
        <f>SUM(E60,H60,K60,N60,Q60)</f>
        <v>109.5</v>
      </c>
      <c r="T60" s="5">
        <v>59</v>
      </c>
    </row>
    <row r="61" spans="1:20" ht="18" x14ac:dyDescent="0.35">
      <c r="A61" s="8">
        <v>22</v>
      </c>
      <c r="B61" s="26" t="s">
        <v>132</v>
      </c>
      <c r="C61" s="9" t="s">
        <v>37</v>
      </c>
      <c r="D61" s="3">
        <v>0</v>
      </c>
      <c r="E61" s="4">
        <v>28.5</v>
      </c>
      <c r="F61" s="13" t="s">
        <v>43</v>
      </c>
      <c r="G61" s="3">
        <v>0</v>
      </c>
      <c r="H61" s="4">
        <v>25.5</v>
      </c>
      <c r="I61" s="13" t="s">
        <v>17</v>
      </c>
      <c r="J61" s="3">
        <v>1</v>
      </c>
      <c r="K61" s="4">
        <v>9</v>
      </c>
      <c r="L61" s="13" t="s">
        <v>23</v>
      </c>
      <c r="M61" s="3">
        <v>0</v>
      </c>
      <c r="N61" s="4">
        <v>24.5</v>
      </c>
      <c r="O61" s="13" t="s">
        <v>29</v>
      </c>
      <c r="P61" s="3">
        <v>0</v>
      </c>
      <c r="Q61" s="4">
        <v>22</v>
      </c>
      <c r="R61" s="7">
        <f>SUM(D61,G61,J61,M61,P61)</f>
        <v>1</v>
      </c>
      <c r="S61" s="6">
        <f>SUM(E61,H61,K61,N61,Q61)</f>
        <v>109.5</v>
      </c>
      <c r="T61" s="5">
        <v>60</v>
      </c>
    </row>
    <row r="62" spans="1:20" ht="18" x14ac:dyDescent="0.35">
      <c r="A62" s="8">
        <v>40</v>
      </c>
      <c r="B62" s="26"/>
      <c r="C62" s="11" t="s">
        <v>55</v>
      </c>
      <c r="D62" s="3">
        <v>0</v>
      </c>
      <c r="E62" s="4">
        <v>25.5</v>
      </c>
      <c r="F62" s="15" t="s">
        <v>61</v>
      </c>
      <c r="G62" s="3">
        <v>0</v>
      </c>
      <c r="H62" s="4">
        <v>22.5</v>
      </c>
      <c r="I62" s="15" t="s">
        <v>67</v>
      </c>
      <c r="J62" s="3">
        <v>0</v>
      </c>
      <c r="K62" s="4">
        <v>25</v>
      </c>
      <c r="L62" s="15" t="s">
        <v>73</v>
      </c>
      <c r="M62" s="3">
        <v>0</v>
      </c>
      <c r="N62" s="4">
        <v>24</v>
      </c>
      <c r="O62" s="15" t="s">
        <v>79</v>
      </c>
      <c r="P62" s="3">
        <v>0</v>
      </c>
      <c r="Q62" s="4">
        <v>20.5</v>
      </c>
      <c r="R62" s="7">
        <f>SUM(D62,G62,J62,M62,P62)</f>
        <v>0</v>
      </c>
      <c r="S62" s="6">
        <f>SUM(E62,H62,K62,N62,Q62)</f>
        <v>117.5</v>
      </c>
      <c r="T62" s="5">
        <v>61</v>
      </c>
    </row>
    <row r="63" spans="1:20" ht="18" x14ac:dyDescent="0.35">
      <c r="A63" s="8">
        <v>42</v>
      </c>
      <c r="B63" s="26" t="s">
        <v>110</v>
      </c>
      <c r="C63" s="11" t="s">
        <v>57</v>
      </c>
      <c r="D63" s="3">
        <v>0</v>
      </c>
      <c r="E63" s="4">
        <v>25.5</v>
      </c>
      <c r="F63" s="15" t="s">
        <v>63</v>
      </c>
      <c r="G63" s="3">
        <v>0</v>
      </c>
      <c r="H63" s="4">
        <v>22.5</v>
      </c>
      <c r="I63" s="15" t="s">
        <v>69</v>
      </c>
      <c r="J63" s="3">
        <v>0</v>
      </c>
      <c r="K63" s="4">
        <v>25</v>
      </c>
      <c r="L63" s="15" t="s">
        <v>75</v>
      </c>
      <c r="M63" s="3">
        <v>0</v>
      </c>
      <c r="N63" s="4">
        <v>24</v>
      </c>
      <c r="O63" s="15" t="s">
        <v>49</v>
      </c>
      <c r="P63" s="3">
        <v>0</v>
      </c>
      <c r="Q63" s="4">
        <v>20.5</v>
      </c>
      <c r="R63" s="7">
        <f>SUM(D63,G63,J63,M63,P63)</f>
        <v>0</v>
      </c>
      <c r="S63" s="6">
        <f>SUM(E63,H63,K63,N63,Q63)</f>
        <v>117.5</v>
      </c>
      <c r="T63" s="5">
        <v>62</v>
      </c>
    </row>
    <row r="64" spans="1:20" ht="18" x14ac:dyDescent="0.35">
      <c r="A64" s="8">
        <v>44</v>
      </c>
      <c r="B64" s="26" t="s">
        <v>131</v>
      </c>
      <c r="C64" s="11" t="s">
        <v>59</v>
      </c>
      <c r="D64" s="3">
        <v>0</v>
      </c>
      <c r="E64" s="4">
        <v>25.5</v>
      </c>
      <c r="F64" s="15" t="s">
        <v>65</v>
      </c>
      <c r="G64" s="3">
        <v>0</v>
      </c>
      <c r="H64" s="4">
        <v>22.5</v>
      </c>
      <c r="I64" s="15" t="s">
        <v>71</v>
      </c>
      <c r="J64" s="3">
        <v>0</v>
      </c>
      <c r="K64" s="4">
        <v>25</v>
      </c>
      <c r="L64" s="15" t="s">
        <v>77</v>
      </c>
      <c r="M64" s="3">
        <v>0</v>
      </c>
      <c r="N64" s="4">
        <v>24</v>
      </c>
      <c r="O64" s="15" t="s">
        <v>51</v>
      </c>
      <c r="P64" s="3">
        <v>0</v>
      </c>
      <c r="Q64" s="4">
        <v>20.5</v>
      </c>
      <c r="R64" s="7">
        <f>SUM(D64,G64,J64,M64,P64)</f>
        <v>0</v>
      </c>
      <c r="S64" s="6">
        <f>SUM(E64,H64,K64,N64,Q64)</f>
        <v>117.5</v>
      </c>
      <c r="T64" s="5">
        <v>63</v>
      </c>
    </row>
    <row r="65" spans="1:20" ht="18" x14ac:dyDescent="0.35">
      <c r="A65" s="8">
        <v>29</v>
      </c>
      <c r="B65" s="26"/>
      <c r="C65" s="9" t="s">
        <v>44</v>
      </c>
      <c r="D65" s="3">
        <v>0</v>
      </c>
      <c r="E65" s="4">
        <v>28.5</v>
      </c>
      <c r="F65" s="13" t="s">
        <v>18</v>
      </c>
      <c r="G65" s="3">
        <v>0</v>
      </c>
      <c r="H65" s="4">
        <v>25.5</v>
      </c>
      <c r="I65" s="13" t="s">
        <v>24</v>
      </c>
      <c r="J65" s="3">
        <v>0</v>
      </c>
      <c r="K65" s="4">
        <v>22.5</v>
      </c>
      <c r="L65" s="13" t="s">
        <v>30</v>
      </c>
      <c r="M65" s="3">
        <v>0</v>
      </c>
      <c r="N65" s="4">
        <v>24.5</v>
      </c>
      <c r="O65" s="13" t="s">
        <v>36</v>
      </c>
      <c r="P65" s="3">
        <v>0</v>
      </c>
      <c r="Q65" s="4">
        <v>22</v>
      </c>
      <c r="R65" s="7">
        <f>SUM(D65,G65,J65,M65,P65)</f>
        <v>0</v>
      </c>
      <c r="S65" s="6">
        <f>SUM(E65,H65,K65,N65,Q65)</f>
        <v>123</v>
      </c>
      <c r="T65" s="5">
        <v>64</v>
      </c>
    </row>
    <row r="66" spans="1:20" ht="18" x14ac:dyDescent="0.3">
      <c r="A66" s="16"/>
      <c r="C66" s="17"/>
      <c r="D66" s="17">
        <f>SUM(D2:D65)</f>
        <v>112</v>
      </c>
      <c r="E66" s="17">
        <f>SUM(E2:E65)</f>
        <v>1027.5</v>
      </c>
      <c r="F66" s="17"/>
      <c r="G66" s="17">
        <f>SUM(G2:G65)</f>
        <v>52</v>
      </c>
      <c r="H66" s="17">
        <f>SUM(H2:H65)</f>
        <v>1056</v>
      </c>
      <c r="I66" s="17"/>
      <c r="J66" s="17">
        <f>SUM(J2:J65)</f>
        <v>59</v>
      </c>
      <c r="K66" s="17">
        <f>SUM(K2:K65)</f>
        <v>1056</v>
      </c>
      <c r="L66" s="17"/>
      <c r="M66" s="17">
        <f>SUM(M2:M65)</f>
        <v>48</v>
      </c>
      <c r="N66" s="17">
        <f>SUM(N2:N65)</f>
        <v>1056</v>
      </c>
      <c r="O66" s="17"/>
      <c r="P66" s="17">
        <f>SUM(P2:P65)</f>
        <v>39</v>
      </c>
      <c r="Q66" s="17">
        <f>SUM(Q2:Q65)</f>
        <v>1056</v>
      </c>
      <c r="R66" s="17">
        <f>SUM(R2:R65)</f>
        <v>310</v>
      </c>
      <c r="S66" s="17">
        <f>SUM(S2:S65)</f>
        <v>5251.5</v>
      </c>
      <c r="T66" s="17">
        <f>SUM(T2:T65)</f>
        <v>2080</v>
      </c>
    </row>
    <row r="67" spans="1:20" ht="18" x14ac:dyDescent="0.3">
      <c r="A67" s="16"/>
      <c r="R67" s="17"/>
      <c r="S67" s="17"/>
    </row>
    <row r="68" spans="1:20" ht="18" x14ac:dyDescent="0.3">
      <c r="A68" s="16"/>
      <c r="R68" s="17"/>
      <c r="S68" s="17"/>
    </row>
    <row r="69" spans="1:20" ht="18" x14ac:dyDescent="0.3">
      <c r="A69" s="16"/>
      <c r="R69" s="17"/>
      <c r="S69" s="17"/>
    </row>
    <row r="70" spans="1:20" ht="18" x14ac:dyDescent="0.3">
      <c r="A70" s="16"/>
      <c r="R70" s="17"/>
      <c r="S70" s="17"/>
    </row>
    <row r="71" spans="1:20" ht="18" x14ac:dyDescent="0.3">
      <c r="A71" s="16"/>
      <c r="R71" s="17"/>
      <c r="S71" s="17"/>
    </row>
    <row r="72" spans="1:20" ht="18" x14ac:dyDescent="0.3">
      <c r="A72" s="16"/>
      <c r="R72" s="17"/>
      <c r="S72" s="17"/>
    </row>
    <row r="73" spans="1:20" ht="18" x14ac:dyDescent="0.3">
      <c r="A73" s="16"/>
      <c r="R73" s="17"/>
      <c r="S73" s="17"/>
    </row>
    <row r="74" spans="1:20" ht="18" x14ac:dyDescent="0.3">
      <c r="A74" s="16"/>
      <c r="R74" s="17"/>
      <c r="S74" s="17"/>
    </row>
    <row r="75" spans="1:20" ht="18" x14ac:dyDescent="0.3">
      <c r="A75" s="16"/>
      <c r="R75" s="17"/>
      <c r="S75" s="17"/>
    </row>
    <row r="76" spans="1:20" ht="18" x14ac:dyDescent="0.3">
      <c r="A76" s="16"/>
      <c r="R76" s="17"/>
      <c r="S76" s="17"/>
    </row>
    <row r="77" spans="1:20" ht="18" x14ac:dyDescent="0.3">
      <c r="A77" s="16"/>
      <c r="R77" s="17"/>
      <c r="S77" s="17"/>
    </row>
    <row r="78" spans="1:20" ht="18" x14ac:dyDescent="0.3">
      <c r="A78" s="16"/>
      <c r="R78" s="17"/>
      <c r="S78" s="17"/>
    </row>
    <row r="79" spans="1:20" ht="18" x14ac:dyDescent="0.3">
      <c r="A79" s="16"/>
      <c r="R79" s="17"/>
      <c r="S79" s="17"/>
    </row>
    <row r="80" spans="1:20" ht="18" x14ac:dyDescent="0.3">
      <c r="A80" s="16"/>
      <c r="R80" s="17"/>
      <c r="S80" s="17"/>
    </row>
  </sheetData>
  <autoFilter ref="A1:T81" xr:uid="{55AAC49E-2AFE-4373-B9D9-8B8E7637BA69}">
    <sortState xmlns:xlrd2="http://schemas.microsoft.com/office/spreadsheetml/2017/richdata2" ref="A2:T81">
      <sortCondition ref="S1:S81"/>
    </sortState>
  </autoFilter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1"/>
  <sheetViews>
    <sheetView workbookViewId="0">
      <selection activeCell="D30" sqref="D30:E30"/>
    </sheetView>
  </sheetViews>
  <sheetFormatPr defaultRowHeight="14.4" x14ac:dyDescent="0.3"/>
  <cols>
    <col min="2" max="2" width="25.21875" customWidth="1"/>
  </cols>
  <sheetData>
    <row r="1" spans="1:20" ht="18" x14ac:dyDescent="0.3">
      <c r="A1" s="1" t="s">
        <v>1</v>
      </c>
      <c r="B1" s="1" t="s">
        <v>0</v>
      </c>
      <c r="C1" s="12" t="s">
        <v>2</v>
      </c>
      <c r="D1" s="1" t="s">
        <v>3</v>
      </c>
      <c r="E1" s="1" t="s">
        <v>4</v>
      </c>
      <c r="F1" s="12" t="s">
        <v>2</v>
      </c>
      <c r="G1" s="1" t="s">
        <v>5</v>
      </c>
      <c r="H1" s="1" t="s">
        <v>6</v>
      </c>
      <c r="I1" s="12" t="s">
        <v>2</v>
      </c>
      <c r="J1" s="1" t="s">
        <v>7</v>
      </c>
      <c r="K1" s="1" t="s">
        <v>8</v>
      </c>
      <c r="L1" s="12" t="s">
        <v>2</v>
      </c>
      <c r="M1" s="1" t="s">
        <v>9</v>
      </c>
      <c r="N1" s="1" t="s">
        <v>10</v>
      </c>
      <c r="O1" s="12" t="s">
        <v>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</row>
    <row r="2" spans="1:20" ht="18" x14ac:dyDescent="0.35">
      <c r="A2" s="8">
        <v>1</v>
      </c>
      <c r="B2" s="26" t="s">
        <v>123</v>
      </c>
      <c r="C2" s="9" t="s">
        <v>16</v>
      </c>
      <c r="D2" s="3">
        <v>7</v>
      </c>
      <c r="E2" s="4">
        <v>1.5</v>
      </c>
      <c r="F2" s="13" t="s">
        <v>22</v>
      </c>
      <c r="G2" s="3">
        <v>0</v>
      </c>
      <c r="H2" s="4">
        <v>25.5</v>
      </c>
      <c r="I2" s="13" t="s">
        <v>28</v>
      </c>
      <c r="J2" s="3">
        <v>0</v>
      </c>
      <c r="K2" s="4">
        <v>22.5</v>
      </c>
      <c r="L2" s="14" t="s">
        <v>34</v>
      </c>
      <c r="M2" s="3">
        <v>2</v>
      </c>
      <c r="N2" s="4">
        <v>5.5</v>
      </c>
      <c r="O2" s="13" t="s">
        <v>40</v>
      </c>
      <c r="P2" s="3">
        <v>1</v>
      </c>
      <c r="Q2" s="4">
        <v>8</v>
      </c>
      <c r="R2" s="7">
        <f t="shared" ref="R2:R33" si="0">SUM(D2,G2,J2,M2,P2)</f>
        <v>10</v>
      </c>
      <c r="S2" s="6">
        <f t="shared" ref="S2:S33" si="1">SUM(E2,H2,K2,N2,Q2)</f>
        <v>63</v>
      </c>
      <c r="T2" s="5"/>
    </row>
    <row r="3" spans="1:20" ht="18" x14ac:dyDescent="0.35">
      <c r="A3" s="8">
        <v>2</v>
      </c>
      <c r="B3" s="26" t="s">
        <v>145</v>
      </c>
      <c r="C3" s="9" t="s">
        <v>17</v>
      </c>
      <c r="D3" s="3">
        <v>7</v>
      </c>
      <c r="E3" s="4">
        <v>1.5</v>
      </c>
      <c r="F3" s="13" t="s">
        <v>23</v>
      </c>
      <c r="G3" s="3">
        <v>3</v>
      </c>
      <c r="H3" s="4">
        <v>3.5</v>
      </c>
      <c r="I3" s="13" t="s">
        <v>29</v>
      </c>
      <c r="J3" s="3">
        <v>2</v>
      </c>
      <c r="K3" s="4">
        <v>4.5</v>
      </c>
      <c r="L3" s="13" t="s">
        <v>35</v>
      </c>
      <c r="M3" s="3">
        <v>0</v>
      </c>
      <c r="N3" s="4">
        <v>24.5</v>
      </c>
      <c r="O3" s="13" t="s">
        <v>41</v>
      </c>
      <c r="P3" s="3">
        <v>1</v>
      </c>
      <c r="Q3" s="4">
        <v>8</v>
      </c>
      <c r="R3" s="7">
        <f t="shared" si="0"/>
        <v>13</v>
      </c>
      <c r="S3" s="6">
        <f t="shared" si="1"/>
        <v>42</v>
      </c>
      <c r="T3" s="5"/>
    </row>
    <row r="4" spans="1:20" ht="18" x14ac:dyDescent="0.35">
      <c r="A4" s="8">
        <v>3</v>
      </c>
      <c r="B4" s="26" t="s">
        <v>146</v>
      </c>
      <c r="C4" s="9" t="s">
        <v>18</v>
      </c>
      <c r="D4" s="3">
        <v>5</v>
      </c>
      <c r="E4" s="4">
        <v>3</v>
      </c>
      <c r="F4" s="13" t="s">
        <v>24</v>
      </c>
      <c r="G4" s="3">
        <v>1</v>
      </c>
      <c r="H4" s="4">
        <v>13.5</v>
      </c>
      <c r="I4" s="13" t="s">
        <v>30</v>
      </c>
      <c r="J4" s="3">
        <v>0</v>
      </c>
      <c r="K4" s="4">
        <v>22.5</v>
      </c>
      <c r="L4" s="13" t="s">
        <v>36</v>
      </c>
      <c r="M4" s="3">
        <v>1</v>
      </c>
      <c r="N4" s="4">
        <v>12</v>
      </c>
      <c r="O4" s="13" t="s">
        <v>42</v>
      </c>
      <c r="P4" s="3">
        <v>1</v>
      </c>
      <c r="Q4" s="4">
        <v>8</v>
      </c>
      <c r="R4" s="7">
        <f t="shared" si="0"/>
        <v>8</v>
      </c>
      <c r="S4" s="6">
        <f t="shared" si="1"/>
        <v>59</v>
      </c>
      <c r="T4" s="5"/>
    </row>
    <row r="5" spans="1:20" ht="18" x14ac:dyDescent="0.35">
      <c r="A5" s="8">
        <v>4</v>
      </c>
      <c r="B5" s="26" t="s">
        <v>147</v>
      </c>
      <c r="C5" s="9" t="s">
        <v>19</v>
      </c>
      <c r="D5" s="3">
        <v>3</v>
      </c>
      <c r="E5" s="4">
        <v>7.5</v>
      </c>
      <c r="F5" s="13" t="s">
        <v>25</v>
      </c>
      <c r="G5" s="3">
        <v>0</v>
      </c>
      <c r="H5" s="4">
        <v>25.5</v>
      </c>
      <c r="I5" s="13" t="s">
        <v>31</v>
      </c>
      <c r="J5" s="3">
        <v>0</v>
      </c>
      <c r="K5" s="4">
        <v>22.5</v>
      </c>
      <c r="L5" s="14" t="s">
        <v>37</v>
      </c>
      <c r="M5" s="3">
        <v>0</v>
      </c>
      <c r="N5" s="4">
        <v>24.5</v>
      </c>
      <c r="O5" s="13" t="s">
        <v>43</v>
      </c>
      <c r="P5" s="3">
        <v>1</v>
      </c>
      <c r="Q5" s="4">
        <v>8</v>
      </c>
      <c r="R5" s="7">
        <f t="shared" si="0"/>
        <v>4</v>
      </c>
      <c r="S5" s="6">
        <f t="shared" si="1"/>
        <v>88</v>
      </c>
      <c r="T5" s="5"/>
    </row>
    <row r="6" spans="1:20" ht="18" x14ac:dyDescent="0.35">
      <c r="A6" s="8">
        <v>5</v>
      </c>
      <c r="B6" s="26" t="s">
        <v>148</v>
      </c>
      <c r="C6" s="9" t="s">
        <v>20</v>
      </c>
      <c r="D6" s="3">
        <v>0</v>
      </c>
      <c r="E6" s="4">
        <v>28.5</v>
      </c>
      <c r="F6" s="13" t="s">
        <v>26</v>
      </c>
      <c r="G6" s="3">
        <v>2</v>
      </c>
      <c r="H6" s="4">
        <v>6.5</v>
      </c>
      <c r="I6" s="13" t="s">
        <v>32</v>
      </c>
      <c r="J6" s="3">
        <v>1</v>
      </c>
      <c r="K6" s="4">
        <v>9</v>
      </c>
      <c r="L6" s="13" t="s">
        <v>38</v>
      </c>
      <c r="M6" s="3">
        <v>2</v>
      </c>
      <c r="N6" s="4">
        <v>5.5</v>
      </c>
      <c r="O6" s="13" t="s">
        <v>44</v>
      </c>
      <c r="P6" s="3">
        <v>0</v>
      </c>
      <c r="Q6" s="4">
        <v>22</v>
      </c>
      <c r="R6" s="7">
        <f t="shared" si="0"/>
        <v>5</v>
      </c>
      <c r="S6" s="6">
        <f t="shared" si="1"/>
        <v>71.5</v>
      </c>
      <c r="T6" s="5"/>
    </row>
    <row r="7" spans="1:20" ht="18" x14ac:dyDescent="0.35">
      <c r="A7" s="8">
        <v>6</v>
      </c>
      <c r="B7" s="26" t="s">
        <v>81</v>
      </c>
      <c r="C7" s="9" t="s">
        <v>21</v>
      </c>
      <c r="D7" s="3">
        <v>3</v>
      </c>
      <c r="E7" s="4">
        <v>7.5</v>
      </c>
      <c r="F7" s="13" t="s">
        <v>27</v>
      </c>
      <c r="G7" s="3">
        <v>1</v>
      </c>
      <c r="H7" s="4">
        <v>13.5</v>
      </c>
      <c r="I7" s="13" t="s">
        <v>33</v>
      </c>
      <c r="J7" s="3">
        <v>4</v>
      </c>
      <c r="K7" s="4">
        <v>2.5</v>
      </c>
      <c r="L7" s="13" t="s">
        <v>39</v>
      </c>
      <c r="M7" s="3">
        <v>3</v>
      </c>
      <c r="N7" s="4">
        <v>2.5</v>
      </c>
      <c r="O7" s="13" t="s">
        <v>45</v>
      </c>
      <c r="P7" s="3">
        <v>11</v>
      </c>
      <c r="Q7" s="4">
        <v>1</v>
      </c>
      <c r="R7" s="7">
        <f t="shared" si="0"/>
        <v>22</v>
      </c>
      <c r="S7" s="6">
        <f t="shared" si="1"/>
        <v>27</v>
      </c>
      <c r="T7" s="5"/>
    </row>
    <row r="8" spans="1:20" ht="18" x14ac:dyDescent="0.35">
      <c r="A8" s="8">
        <v>7</v>
      </c>
      <c r="B8" s="26"/>
      <c r="C8" s="9" t="s">
        <v>22</v>
      </c>
      <c r="D8" s="3"/>
      <c r="E8" s="4"/>
      <c r="F8" s="13" t="s">
        <v>28</v>
      </c>
      <c r="G8" s="3">
        <v>0</v>
      </c>
      <c r="H8" s="4">
        <v>25.5</v>
      </c>
      <c r="I8" s="13" t="s">
        <v>34</v>
      </c>
      <c r="J8" s="3">
        <v>0</v>
      </c>
      <c r="K8" s="4">
        <v>22.5</v>
      </c>
      <c r="L8" s="14" t="s">
        <v>40</v>
      </c>
      <c r="M8" s="3">
        <v>0</v>
      </c>
      <c r="N8" s="4">
        <v>24.5</v>
      </c>
      <c r="O8" s="13" t="s">
        <v>46</v>
      </c>
      <c r="P8" s="3">
        <v>0</v>
      </c>
      <c r="Q8" s="4">
        <v>22</v>
      </c>
      <c r="R8" s="7">
        <f t="shared" si="0"/>
        <v>0</v>
      </c>
      <c r="S8" s="6">
        <f t="shared" si="1"/>
        <v>94.5</v>
      </c>
      <c r="T8" s="5"/>
    </row>
    <row r="9" spans="1:20" ht="18" x14ac:dyDescent="0.35">
      <c r="A9" s="8">
        <v>8</v>
      </c>
      <c r="B9" s="26" t="s">
        <v>140</v>
      </c>
      <c r="C9" s="9" t="s">
        <v>23</v>
      </c>
      <c r="D9" s="3">
        <v>1</v>
      </c>
      <c r="E9" s="4">
        <v>20</v>
      </c>
      <c r="F9" s="13" t="s">
        <v>29</v>
      </c>
      <c r="G9" s="3">
        <v>1</v>
      </c>
      <c r="H9" s="4">
        <v>13.5</v>
      </c>
      <c r="I9" s="13" t="s">
        <v>35</v>
      </c>
      <c r="J9" s="3">
        <v>0</v>
      </c>
      <c r="K9" s="4">
        <v>22.5</v>
      </c>
      <c r="L9" s="13" t="s">
        <v>41</v>
      </c>
      <c r="M9" s="3">
        <v>0</v>
      </c>
      <c r="N9" s="4">
        <v>24.5</v>
      </c>
      <c r="O9" s="13" t="s">
        <v>47</v>
      </c>
      <c r="P9" s="3">
        <v>0</v>
      </c>
      <c r="Q9" s="4">
        <v>22</v>
      </c>
      <c r="R9" s="7">
        <f t="shared" si="0"/>
        <v>2</v>
      </c>
      <c r="S9" s="6">
        <f t="shared" si="1"/>
        <v>102.5</v>
      </c>
      <c r="T9" s="5"/>
    </row>
    <row r="10" spans="1:20" ht="18" x14ac:dyDescent="0.35">
      <c r="A10" s="8">
        <v>9</v>
      </c>
      <c r="B10" s="26" t="s">
        <v>86</v>
      </c>
      <c r="C10" s="9" t="s">
        <v>24</v>
      </c>
      <c r="D10" s="3">
        <v>2</v>
      </c>
      <c r="E10" s="4">
        <v>12.5</v>
      </c>
      <c r="F10" s="13" t="s">
        <v>30</v>
      </c>
      <c r="G10" s="3">
        <v>1</v>
      </c>
      <c r="H10" s="4">
        <v>13.5</v>
      </c>
      <c r="I10" s="13" t="s">
        <v>36</v>
      </c>
      <c r="J10" s="3">
        <v>0</v>
      </c>
      <c r="K10" s="4">
        <v>22.5</v>
      </c>
      <c r="L10" s="13" t="s">
        <v>42</v>
      </c>
      <c r="M10" s="3">
        <v>1</v>
      </c>
      <c r="N10" s="4">
        <v>12</v>
      </c>
      <c r="O10" s="13" t="s">
        <v>16</v>
      </c>
      <c r="P10" s="3">
        <v>0</v>
      </c>
      <c r="Q10" s="4">
        <v>22</v>
      </c>
      <c r="R10" s="7">
        <f t="shared" si="0"/>
        <v>4</v>
      </c>
      <c r="S10" s="6">
        <f t="shared" si="1"/>
        <v>82.5</v>
      </c>
      <c r="T10" s="5"/>
    </row>
    <row r="11" spans="1:20" ht="18" x14ac:dyDescent="0.35">
      <c r="A11" s="8">
        <v>10</v>
      </c>
      <c r="B11" s="26" t="s">
        <v>137</v>
      </c>
      <c r="C11" s="9" t="s">
        <v>25</v>
      </c>
      <c r="D11" s="3">
        <v>4</v>
      </c>
      <c r="E11" s="4">
        <v>4.5</v>
      </c>
      <c r="F11" s="13" t="s">
        <v>31</v>
      </c>
      <c r="G11" s="3">
        <v>2</v>
      </c>
      <c r="H11" s="4">
        <v>6.5</v>
      </c>
      <c r="I11" s="13" t="s">
        <v>37</v>
      </c>
      <c r="J11" s="3">
        <v>0</v>
      </c>
      <c r="K11" s="4">
        <v>22.5</v>
      </c>
      <c r="L11" s="14" t="s">
        <v>43</v>
      </c>
      <c r="M11" s="3">
        <v>1</v>
      </c>
      <c r="N11" s="4">
        <v>12</v>
      </c>
      <c r="O11" s="13" t="s">
        <v>17</v>
      </c>
      <c r="P11" s="3">
        <v>0</v>
      </c>
      <c r="Q11" s="4">
        <v>22</v>
      </c>
      <c r="R11" s="7">
        <f t="shared" si="0"/>
        <v>7</v>
      </c>
      <c r="S11" s="6">
        <f t="shared" si="1"/>
        <v>67.5</v>
      </c>
      <c r="T11" s="5"/>
    </row>
    <row r="12" spans="1:20" ht="18" x14ac:dyDescent="0.35">
      <c r="A12" s="8">
        <v>11</v>
      </c>
      <c r="B12" s="26" t="s">
        <v>149</v>
      </c>
      <c r="C12" s="9" t="s">
        <v>26</v>
      </c>
      <c r="D12" s="3">
        <v>2</v>
      </c>
      <c r="E12" s="4">
        <v>12.5</v>
      </c>
      <c r="F12" s="13" t="s">
        <v>32</v>
      </c>
      <c r="G12" s="3">
        <v>1</v>
      </c>
      <c r="H12" s="4">
        <v>13.5</v>
      </c>
      <c r="I12" s="13" t="s">
        <v>38</v>
      </c>
      <c r="J12" s="3">
        <v>0</v>
      </c>
      <c r="K12" s="4">
        <v>22.5</v>
      </c>
      <c r="L12" s="13" t="s">
        <v>44</v>
      </c>
      <c r="M12" s="3">
        <v>0</v>
      </c>
      <c r="N12" s="4">
        <v>24.5</v>
      </c>
      <c r="O12" s="13" t="s">
        <v>18</v>
      </c>
      <c r="P12" s="3">
        <v>0</v>
      </c>
      <c r="Q12" s="4">
        <v>22</v>
      </c>
      <c r="R12" s="7">
        <f t="shared" si="0"/>
        <v>3</v>
      </c>
      <c r="S12" s="6">
        <f t="shared" si="1"/>
        <v>95</v>
      </c>
      <c r="T12" s="5"/>
    </row>
    <row r="13" spans="1:20" ht="18" x14ac:dyDescent="0.35">
      <c r="A13" s="8">
        <v>12</v>
      </c>
      <c r="B13" s="26" t="s">
        <v>150</v>
      </c>
      <c r="C13" s="9" t="s">
        <v>27</v>
      </c>
      <c r="D13" s="3">
        <v>1</v>
      </c>
      <c r="E13" s="4">
        <v>20</v>
      </c>
      <c r="F13" s="13" t="s">
        <v>33</v>
      </c>
      <c r="G13" s="3">
        <v>1</v>
      </c>
      <c r="H13" s="4">
        <v>13.5</v>
      </c>
      <c r="I13" s="13" t="s">
        <v>39</v>
      </c>
      <c r="J13" s="3">
        <v>0</v>
      </c>
      <c r="K13" s="4">
        <v>22.5</v>
      </c>
      <c r="L13" s="13" t="s">
        <v>45</v>
      </c>
      <c r="M13" s="3">
        <v>1</v>
      </c>
      <c r="N13" s="4">
        <v>12</v>
      </c>
      <c r="O13" s="13" t="s">
        <v>19</v>
      </c>
      <c r="P13" s="3">
        <v>1</v>
      </c>
      <c r="Q13" s="4">
        <v>8</v>
      </c>
      <c r="R13" s="7">
        <f t="shared" si="0"/>
        <v>4</v>
      </c>
      <c r="S13" s="6">
        <f t="shared" si="1"/>
        <v>76</v>
      </c>
      <c r="T13" s="5"/>
    </row>
    <row r="14" spans="1:20" ht="18" x14ac:dyDescent="0.35">
      <c r="A14" s="8">
        <v>13</v>
      </c>
      <c r="B14" s="26" t="s">
        <v>128</v>
      </c>
      <c r="C14" s="9" t="s">
        <v>28</v>
      </c>
      <c r="D14" s="3">
        <v>3</v>
      </c>
      <c r="E14" s="4">
        <v>7.5</v>
      </c>
      <c r="F14" s="13" t="s">
        <v>34</v>
      </c>
      <c r="G14" s="3">
        <v>0</v>
      </c>
      <c r="H14" s="4">
        <v>25.5</v>
      </c>
      <c r="I14" s="13" t="s">
        <v>40</v>
      </c>
      <c r="J14" s="3">
        <v>0</v>
      </c>
      <c r="K14" s="4">
        <v>22.5</v>
      </c>
      <c r="L14" s="14" t="s">
        <v>46</v>
      </c>
      <c r="M14" s="3">
        <v>0</v>
      </c>
      <c r="N14" s="4">
        <v>24.5</v>
      </c>
      <c r="O14" s="13" t="s">
        <v>20</v>
      </c>
      <c r="P14" s="3">
        <v>0</v>
      </c>
      <c r="Q14" s="4">
        <v>22</v>
      </c>
      <c r="R14" s="7">
        <f t="shared" si="0"/>
        <v>3</v>
      </c>
      <c r="S14" s="6">
        <f t="shared" si="1"/>
        <v>102</v>
      </c>
      <c r="T14" s="5"/>
    </row>
    <row r="15" spans="1:20" ht="18" x14ac:dyDescent="0.35">
      <c r="A15" s="8">
        <v>14</v>
      </c>
      <c r="B15" s="26" t="s">
        <v>130</v>
      </c>
      <c r="C15" s="9" t="s">
        <v>29</v>
      </c>
      <c r="D15" s="3">
        <v>2</v>
      </c>
      <c r="E15" s="4">
        <v>12.5</v>
      </c>
      <c r="F15" s="13" t="s">
        <v>35</v>
      </c>
      <c r="G15" s="3">
        <v>1</v>
      </c>
      <c r="H15" s="4">
        <v>13.5</v>
      </c>
      <c r="I15" s="13" t="s">
        <v>41</v>
      </c>
      <c r="J15" s="3">
        <v>0</v>
      </c>
      <c r="K15" s="4">
        <v>22.5</v>
      </c>
      <c r="L15" s="13" t="s">
        <v>47</v>
      </c>
      <c r="M15" s="3">
        <v>0</v>
      </c>
      <c r="N15" s="4">
        <v>24.5</v>
      </c>
      <c r="O15" s="13" t="s">
        <v>21</v>
      </c>
      <c r="P15" s="3">
        <v>1</v>
      </c>
      <c r="Q15" s="4">
        <v>8</v>
      </c>
      <c r="R15" s="7">
        <f t="shared" si="0"/>
        <v>4</v>
      </c>
      <c r="S15" s="6">
        <f t="shared" si="1"/>
        <v>81</v>
      </c>
      <c r="T15" s="5"/>
    </row>
    <row r="16" spans="1:20" ht="18" x14ac:dyDescent="0.35">
      <c r="A16" s="8">
        <v>15</v>
      </c>
      <c r="B16" s="26" t="s">
        <v>151</v>
      </c>
      <c r="C16" s="9" t="s">
        <v>30</v>
      </c>
      <c r="D16" s="3">
        <v>2</v>
      </c>
      <c r="E16" s="4">
        <v>12.5</v>
      </c>
      <c r="F16" s="13" t="s">
        <v>36</v>
      </c>
      <c r="G16" s="3">
        <v>0</v>
      </c>
      <c r="H16" s="4">
        <v>25.5</v>
      </c>
      <c r="I16" s="13" t="s">
        <v>42</v>
      </c>
      <c r="J16" s="3">
        <v>0</v>
      </c>
      <c r="K16" s="4">
        <v>22.5</v>
      </c>
      <c r="L16" s="13" t="s">
        <v>16</v>
      </c>
      <c r="M16" s="3">
        <v>1</v>
      </c>
      <c r="N16" s="4">
        <v>12</v>
      </c>
      <c r="O16" s="13" t="s">
        <v>22</v>
      </c>
      <c r="P16" s="3">
        <v>0</v>
      </c>
      <c r="Q16" s="4">
        <v>22</v>
      </c>
      <c r="R16" s="7">
        <f t="shared" si="0"/>
        <v>3</v>
      </c>
      <c r="S16" s="6">
        <f t="shared" si="1"/>
        <v>94.5</v>
      </c>
      <c r="T16" s="5"/>
    </row>
    <row r="17" spans="1:20" ht="18" x14ac:dyDescent="0.35">
      <c r="A17" s="8">
        <v>16</v>
      </c>
      <c r="B17" s="26" t="s">
        <v>91</v>
      </c>
      <c r="C17" s="9" t="s">
        <v>31</v>
      </c>
      <c r="D17" s="3">
        <v>1</v>
      </c>
      <c r="E17" s="4">
        <v>20</v>
      </c>
      <c r="F17" s="13" t="s">
        <v>37</v>
      </c>
      <c r="G17" s="3">
        <v>0</v>
      </c>
      <c r="H17" s="4">
        <v>25.5</v>
      </c>
      <c r="I17" s="13" t="s">
        <v>43</v>
      </c>
      <c r="J17" s="3">
        <v>0</v>
      </c>
      <c r="K17" s="4">
        <v>22.5</v>
      </c>
      <c r="L17" s="13" t="s">
        <v>17</v>
      </c>
      <c r="M17" s="3">
        <v>2</v>
      </c>
      <c r="N17" s="4">
        <v>5.5</v>
      </c>
      <c r="O17" s="13" t="s">
        <v>23</v>
      </c>
      <c r="P17" s="3">
        <v>0</v>
      </c>
      <c r="Q17" s="4">
        <v>22</v>
      </c>
      <c r="R17" s="7">
        <f t="shared" si="0"/>
        <v>3</v>
      </c>
      <c r="S17" s="6">
        <f t="shared" si="1"/>
        <v>95.5</v>
      </c>
      <c r="T17" s="5"/>
    </row>
    <row r="18" spans="1:20" ht="18" x14ac:dyDescent="0.35">
      <c r="A18" s="8">
        <v>17</v>
      </c>
      <c r="B18" s="26" t="s">
        <v>93</v>
      </c>
      <c r="C18" s="9" t="s">
        <v>32</v>
      </c>
      <c r="D18" s="3">
        <v>1</v>
      </c>
      <c r="E18" s="4">
        <v>20</v>
      </c>
      <c r="F18" s="13" t="s">
        <v>38</v>
      </c>
      <c r="G18" s="3">
        <v>0</v>
      </c>
      <c r="H18" s="4">
        <v>25.5</v>
      </c>
      <c r="I18" s="13" t="s">
        <v>44</v>
      </c>
      <c r="J18" s="3">
        <v>0</v>
      </c>
      <c r="K18" s="4">
        <v>22.5</v>
      </c>
      <c r="L18" s="13" t="s">
        <v>18</v>
      </c>
      <c r="M18" s="3">
        <v>1</v>
      </c>
      <c r="N18" s="4">
        <v>12</v>
      </c>
      <c r="O18" s="13" t="s">
        <v>24</v>
      </c>
      <c r="P18" s="3">
        <v>0</v>
      </c>
      <c r="Q18" s="4">
        <v>22</v>
      </c>
      <c r="R18" s="7">
        <f t="shared" si="0"/>
        <v>2</v>
      </c>
      <c r="S18" s="6">
        <f t="shared" si="1"/>
        <v>102</v>
      </c>
      <c r="T18" s="5"/>
    </row>
    <row r="19" spans="1:20" ht="18" x14ac:dyDescent="0.35">
      <c r="A19" s="8">
        <v>18</v>
      </c>
      <c r="B19" s="26" t="s">
        <v>141</v>
      </c>
      <c r="C19" s="9" t="s">
        <v>33</v>
      </c>
      <c r="D19" s="3">
        <v>2</v>
      </c>
      <c r="E19" s="4">
        <v>12.5</v>
      </c>
      <c r="F19" s="13" t="s">
        <v>39</v>
      </c>
      <c r="G19" s="3">
        <v>0</v>
      </c>
      <c r="H19" s="4">
        <v>25.5</v>
      </c>
      <c r="I19" s="13" t="s">
        <v>45</v>
      </c>
      <c r="J19" s="3">
        <v>0</v>
      </c>
      <c r="K19" s="4">
        <v>22.5</v>
      </c>
      <c r="L19" s="13" t="s">
        <v>19</v>
      </c>
      <c r="M19" s="3">
        <v>1</v>
      </c>
      <c r="N19" s="4">
        <v>12</v>
      </c>
      <c r="O19" s="13" t="s">
        <v>25</v>
      </c>
      <c r="P19" s="3">
        <v>0</v>
      </c>
      <c r="Q19" s="4">
        <v>22</v>
      </c>
      <c r="R19" s="7">
        <f t="shared" si="0"/>
        <v>3</v>
      </c>
      <c r="S19" s="6">
        <f t="shared" si="1"/>
        <v>94.5</v>
      </c>
      <c r="T19" s="5"/>
    </row>
    <row r="20" spans="1:20" ht="18" x14ac:dyDescent="0.35">
      <c r="A20" s="8">
        <v>19</v>
      </c>
      <c r="B20" s="26" t="s">
        <v>109</v>
      </c>
      <c r="C20" s="9" t="s">
        <v>34</v>
      </c>
      <c r="D20" s="3">
        <v>1</v>
      </c>
      <c r="E20" s="4">
        <v>20</v>
      </c>
      <c r="F20" s="13" t="s">
        <v>40</v>
      </c>
      <c r="G20" s="3">
        <v>2</v>
      </c>
      <c r="H20" s="4">
        <v>6.5</v>
      </c>
      <c r="I20" s="13" t="s">
        <v>46</v>
      </c>
      <c r="J20" s="3">
        <v>2</v>
      </c>
      <c r="K20" s="4">
        <v>4.5</v>
      </c>
      <c r="L20" s="13" t="s">
        <v>20</v>
      </c>
      <c r="M20" s="3">
        <v>4</v>
      </c>
      <c r="N20" s="4">
        <v>1</v>
      </c>
      <c r="O20" s="13" t="s">
        <v>26</v>
      </c>
      <c r="P20" s="3">
        <v>1</v>
      </c>
      <c r="Q20" s="4">
        <v>8</v>
      </c>
      <c r="R20" s="7">
        <f t="shared" si="0"/>
        <v>10</v>
      </c>
      <c r="S20" s="6">
        <f t="shared" si="1"/>
        <v>40</v>
      </c>
      <c r="T20" s="5"/>
    </row>
    <row r="21" spans="1:20" ht="18" x14ac:dyDescent="0.35">
      <c r="A21" s="8">
        <v>20</v>
      </c>
      <c r="B21" s="26" t="s">
        <v>115</v>
      </c>
      <c r="C21" s="9" t="s">
        <v>35</v>
      </c>
      <c r="D21" s="3">
        <v>3</v>
      </c>
      <c r="E21" s="4">
        <v>7.5</v>
      </c>
      <c r="F21" s="13" t="s">
        <v>41</v>
      </c>
      <c r="G21" s="3">
        <v>1</v>
      </c>
      <c r="H21" s="4">
        <v>13.5</v>
      </c>
      <c r="I21" s="13" t="s">
        <v>47</v>
      </c>
      <c r="J21" s="3">
        <v>1</v>
      </c>
      <c r="K21" s="4">
        <v>9</v>
      </c>
      <c r="L21" s="13" t="s">
        <v>21</v>
      </c>
      <c r="M21" s="3">
        <v>0</v>
      </c>
      <c r="N21" s="4">
        <v>24.5</v>
      </c>
      <c r="O21" s="13" t="s">
        <v>27</v>
      </c>
      <c r="P21" s="3">
        <v>0</v>
      </c>
      <c r="Q21" s="4">
        <v>22</v>
      </c>
      <c r="R21" s="7">
        <f t="shared" si="0"/>
        <v>5</v>
      </c>
      <c r="S21" s="6">
        <f t="shared" si="1"/>
        <v>76.5</v>
      </c>
      <c r="T21" s="5"/>
    </row>
    <row r="22" spans="1:20" ht="18" x14ac:dyDescent="0.35">
      <c r="A22" s="8">
        <v>21</v>
      </c>
      <c r="B22" s="26" t="s">
        <v>92</v>
      </c>
      <c r="C22" s="9" t="s">
        <v>36</v>
      </c>
      <c r="D22" s="3">
        <v>0</v>
      </c>
      <c r="E22" s="4">
        <v>28.5</v>
      </c>
      <c r="F22" s="13" t="s">
        <v>42</v>
      </c>
      <c r="G22" s="3">
        <v>0</v>
      </c>
      <c r="H22" s="4">
        <v>25.5</v>
      </c>
      <c r="I22" s="13" t="s">
        <v>16</v>
      </c>
      <c r="J22" s="3">
        <v>1</v>
      </c>
      <c r="K22" s="4">
        <v>9</v>
      </c>
      <c r="L22" s="13" t="s">
        <v>22</v>
      </c>
      <c r="M22" s="3">
        <v>0</v>
      </c>
      <c r="N22" s="4">
        <v>24.5</v>
      </c>
      <c r="O22" s="13" t="s">
        <v>28</v>
      </c>
      <c r="P22" s="3">
        <v>0</v>
      </c>
      <c r="Q22" s="4">
        <v>22</v>
      </c>
      <c r="R22" s="7">
        <f t="shared" si="0"/>
        <v>1</v>
      </c>
      <c r="S22" s="6">
        <f t="shared" si="1"/>
        <v>109.5</v>
      </c>
      <c r="T22" s="5"/>
    </row>
    <row r="23" spans="1:20" ht="18" x14ac:dyDescent="0.35">
      <c r="A23" s="8">
        <v>22</v>
      </c>
      <c r="B23" s="26" t="s">
        <v>132</v>
      </c>
      <c r="C23" s="9" t="s">
        <v>37</v>
      </c>
      <c r="D23" s="3">
        <v>0</v>
      </c>
      <c r="E23" s="4">
        <v>28.5</v>
      </c>
      <c r="F23" s="13" t="s">
        <v>43</v>
      </c>
      <c r="G23" s="3">
        <v>0</v>
      </c>
      <c r="H23" s="4">
        <v>25.5</v>
      </c>
      <c r="I23" s="13" t="s">
        <v>17</v>
      </c>
      <c r="J23" s="3">
        <v>1</v>
      </c>
      <c r="K23" s="4">
        <v>9</v>
      </c>
      <c r="L23" s="13" t="s">
        <v>23</v>
      </c>
      <c r="M23" s="3">
        <v>0</v>
      </c>
      <c r="N23" s="4">
        <v>24.5</v>
      </c>
      <c r="O23" s="13" t="s">
        <v>29</v>
      </c>
      <c r="P23" s="3">
        <v>0</v>
      </c>
      <c r="Q23" s="4">
        <v>22</v>
      </c>
      <c r="R23" s="7">
        <f t="shared" si="0"/>
        <v>1</v>
      </c>
      <c r="S23" s="6">
        <f t="shared" si="1"/>
        <v>109.5</v>
      </c>
      <c r="T23" s="5"/>
    </row>
    <row r="24" spans="1:20" ht="18" x14ac:dyDescent="0.35">
      <c r="A24" s="8">
        <v>23</v>
      </c>
      <c r="B24" s="26" t="s">
        <v>114</v>
      </c>
      <c r="C24" s="9" t="s">
        <v>38</v>
      </c>
      <c r="D24" s="3">
        <v>0</v>
      </c>
      <c r="E24" s="4">
        <v>28.5</v>
      </c>
      <c r="F24" s="13" t="s">
        <v>44</v>
      </c>
      <c r="G24" s="3">
        <v>0</v>
      </c>
      <c r="H24" s="4">
        <v>25.5</v>
      </c>
      <c r="I24" s="13" t="s">
        <v>18</v>
      </c>
      <c r="J24" s="3">
        <v>6</v>
      </c>
      <c r="K24" s="4">
        <v>1</v>
      </c>
      <c r="L24" s="13" t="s">
        <v>24</v>
      </c>
      <c r="M24" s="3">
        <v>0</v>
      </c>
      <c r="N24" s="4">
        <v>24.5</v>
      </c>
      <c r="O24" s="13" t="s">
        <v>30</v>
      </c>
      <c r="P24" s="3">
        <v>0</v>
      </c>
      <c r="Q24" s="4">
        <v>22</v>
      </c>
      <c r="R24" s="7">
        <f t="shared" si="0"/>
        <v>6</v>
      </c>
      <c r="S24" s="6">
        <f t="shared" si="1"/>
        <v>101.5</v>
      </c>
      <c r="T24" s="5"/>
    </row>
    <row r="25" spans="1:20" ht="18" x14ac:dyDescent="0.35">
      <c r="A25" s="8">
        <v>24</v>
      </c>
      <c r="B25" s="26" t="s">
        <v>105</v>
      </c>
      <c r="C25" s="9" t="s">
        <v>39</v>
      </c>
      <c r="D25" s="3">
        <v>1</v>
      </c>
      <c r="E25" s="4">
        <v>20</v>
      </c>
      <c r="F25" s="13" t="s">
        <v>45</v>
      </c>
      <c r="G25" s="3">
        <v>5</v>
      </c>
      <c r="H25" s="4">
        <v>1</v>
      </c>
      <c r="I25" s="13" t="s">
        <v>19</v>
      </c>
      <c r="J25" s="3">
        <v>4</v>
      </c>
      <c r="K25" s="4">
        <v>2.5</v>
      </c>
      <c r="L25" s="13" t="s">
        <v>25</v>
      </c>
      <c r="M25" s="3">
        <v>0</v>
      </c>
      <c r="N25" s="4">
        <v>24.5</v>
      </c>
      <c r="O25" s="13" t="s">
        <v>31</v>
      </c>
      <c r="P25" s="3">
        <v>3</v>
      </c>
      <c r="Q25" s="4">
        <v>2</v>
      </c>
      <c r="R25" s="7">
        <f t="shared" si="0"/>
        <v>13</v>
      </c>
      <c r="S25" s="6">
        <f t="shared" si="1"/>
        <v>50</v>
      </c>
      <c r="T25" s="5"/>
    </row>
    <row r="26" spans="1:20" ht="18" x14ac:dyDescent="0.35">
      <c r="A26" s="8">
        <v>25</v>
      </c>
      <c r="B26" s="26" t="s">
        <v>113</v>
      </c>
      <c r="C26" s="9" t="s">
        <v>40</v>
      </c>
      <c r="D26" s="3">
        <v>0</v>
      </c>
      <c r="E26" s="4">
        <v>28.5</v>
      </c>
      <c r="F26" s="13" t="s">
        <v>46</v>
      </c>
      <c r="G26" s="3">
        <v>0</v>
      </c>
      <c r="H26" s="4">
        <v>25.5</v>
      </c>
      <c r="I26" s="13" t="s">
        <v>20</v>
      </c>
      <c r="J26" s="3">
        <v>1</v>
      </c>
      <c r="K26" s="4">
        <v>9</v>
      </c>
      <c r="L26" s="13" t="s">
        <v>26</v>
      </c>
      <c r="M26" s="3">
        <v>2</v>
      </c>
      <c r="N26" s="4">
        <v>5.5</v>
      </c>
      <c r="O26" s="13" t="s">
        <v>32</v>
      </c>
      <c r="P26" s="3">
        <v>2</v>
      </c>
      <c r="Q26" s="4">
        <v>3.5</v>
      </c>
      <c r="R26" s="7">
        <f t="shared" si="0"/>
        <v>5</v>
      </c>
      <c r="S26" s="6">
        <f t="shared" si="1"/>
        <v>72</v>
      </c>
      <c r="T26" s="5"/>
    </row>
    <row r="27" spans="1:20" ht="18" x14ac:dyDescent="0.35">
      <c r="A27" s="8">
        <v>26</v>
      </c>
      <c r="B27" s="26" t="s">
        <v>122</v>
      </c>
      <c r="C27" s="9" t="s">
        <v>41</v>
      </c>
      <c r="D27" s="3">
        <v>0</v>
      </c>
      <c r="E27" s="4">
        <v>28.5</v>
      </c>
      <c r="F27" s="13" t="s">
        <v>47</v>
      </c>
      <c r="G27" s="3">
        <v>1</v>
      </c>
      <c r="H27" s="4">
        <v>13.5</v>
      </c>
      <c r="I27" s="13" t="s">
        <v>21</v>
      </c>
      <c r="J27" s="3">
        <v>0</v>
      </c>
      <c r="K27" s="4">
        <v>22.5</v>
      </c>
      <c r="L27" s="13" t="s">
        <v>27</v>
      </c>
      <c r="M27" s="3">
        <v>1</v>
      </c>
      <c r="N27" s="4">
        <v>12</v>
      </c>
      <c r="O27" s="13" t="s">
        <v>33</v>
      </c>
      <c r="P27" s="3">
        <v>0</v>
      </c>
      <c r="Q27" s="4">
        <v>22</v>
      </c>
      <c r="R27" s="7">
        <f t="shared" si="0"/>
        <v>2</v>
      </c>
      <c r="S27" s="6">
        <f t="shared" si="1"/>
        <v>98.5</v>
      </c>
      <c r="T27" s="5"/>
    </row>
    <row r="28" spans="1:20" ht="18" x14ac:dyDescent="0.35">
      <c r="A28" s="8">
        <v>27</v>
      </c>
      <c r="B28" s="26" t="s">
        <v>126</v>
      </c>
      <c r="C28" s="9" t="s">
        <v>42</v>
      </c>
      <c r="D28" s="3">
        <v>1</v>
      </c>
      <c r="E28" s="4">
        <v>20</v>
      </c>
      <c r="F28" s="13" t="s">
        <v>16</v>
      </c>
      <c r="G28" s="3">
        <v>4</v>
      </c>
      <c r="H28" s="4">
        <v>2</v>
      </c>
      <c r="I28" s="13" t="s">
        <v>22</v>
      </c>
      <c r="J28" s="3">
        <v>0</v>
      </c>
      <c r="K28" s="4">
        <v>22.5</v>
      </c>
      <c r="L28" s="13" t="s">
        <v>28</v>
      </c>
      <c r="M28" s="3">
        <v>0</v>
      </c>
      <c r="N28" s="4">
        <v>24.5</v>
      </c>
      <c r="O28" s="13" t="s">
        <v>34</v>
      </c>
      <c r="P28" s="3">
        <v>0</v>
      </c>
      <c r="Q28" s="4">
        <v>22</v>
      </c>
      <c r="R28" s="7">
        <f t="shared" si="0"/>
        <v>5</v>
      </c>
      <c r="S28" s="6">
        <f t="shared" si="1"/>
        <v>91</v>
      </c>
      <c r="T28" s="5"/>
    </row>
    <row r="29" spans="1:20" ht="18" x14ac:dyDescent="0.35">
      <c r="A29" s="8">
        <v>28</v>
      </c>
      <c r="B29" s="26" t="s">
        <v>152</v>
      </c>
      <c r="C29" s="9" t="s">
        <v>43</v>
      </c>
      <c r="D29" s="3">
        <v>1</v>
      </c>
      <c r="E29" s="4">
        <v>20</v>
      </c>
      <c r="F29" s="13" t="s">
        <v>17</v>
      </c>
      <c r="G29" s="3">
        <v>3</v>
      </c>
      <c r="H29" s="4">
        <v>3.5</v>
      </c>
      <c r="I29" s="13" t="s">
        <v>23</v>
      </c>
      <c r="J29" s="3">
        <v>1</v>
      </c>
      <c r="K29" s="4">
        <v>9</v>
      </c>
      <c r="L29" s="13" t="s">
        <v>29</v>
      </c>
      <c r="M29" s="3">
        <v>0</v>
      </c>
      <c r="N29" s="4">
        <v>24.5</v>
      </c>
      <c r="O29" s="13" t="s">
        <v>35</v>
      </c>
      <c r="P29" s="3">
        <v>0</v>
      </c>
      <c r="Q29" s="4">
        <v>22</v>
      </c>
      <c r="R29" s="7">
        <f t="shared" si="0"/>
        <v>5</v>
      </c>
      <c r="S29" s="6">
        <f t="shared" si="1"/>
        <v>79</v>
      </c>
      <c r="T29" s="5"/>
    </row>
    <row r="30" spans="1:20" ht="18" x14ac:dyDescent="0.35">
      <c r="A30" s="8">
        <v>29</v>
      </c>
      <c r="B30" s="26"/>
      <c r="C30" s="9" t="s">
        <v>44</v>
      </c>
      <c r="D30" s="3">
        <v>0</v>
      </c>
      <c r="E30" s="4">
        <v>28.5</v>
      </c>
      <c r="F30" s="13" t="s">
        <v>18</v>
      </c>
      <c r="G30" s="3">
        <v>0</v>
      </c>
      <c r="H30" s="4">
        <v>25.5</v>
      </c>
      <c r="I30" s="13" t="s">
        <v>24</v>
      </c>
      <c r="J30" s="3">
        <v>0</v>
      </c>
      <c r="K30" s="4">
        <v>22.5</v>
      </c>
      <c r="L30" s="13" t="s">
        <v>30</v>
      </c>
      <c r="M30" s="3">
        <v>0</v>
      </c>
      <c r="N30" s="4">
        <v>24.5</v>
      </c>
      <c r="O30" s="13" t="s">
        <v>36</v>
      </c>
      <c r="P30" s="3">
        <v>0</v>
      </c>
      <c r="Q30" s="4">
        <v>22</v>
      </c>
      <c r="R30" s="7">
        <f t="shared" si="0"/>
        <v>0</v>
      </c>
      <c r="S30" s="6">
        <f t="shared" si="1"/>
        <v>123</v>
      </c>
      <c r="T30" s="5"/>
    </row>
    <row r="31" spans="1:20" ht="18" x14ac:dyDescent="0.35">
      <c r="A31" s="8">
        <v>30</v>
      </c>
      <c r="B31" s="26" t="s">
        <v>159</v>
      </c>
      <c r="C31" s="9" t="s">
        <v>45</v>
      </c>
      <c r="D31" s="3">
        <v>1</v>
      </c>
      <c r="E31" s="4">
        <v>20</v>
      </c>
      <c r="F31" s="13" t="s">
        <v>19</v>
      </c>
      <c r="G31" s="3">
        <v>2</v>
      </c>
      <c r="H31" s="4">
        <v>6.5</v>
      </c>
      <c r="I31" s="13" t="s">
        <v>25</v>
      </c>
      <c r="J31" s="3">
        <v>0</v>
      </c>
      <c r="K31" s="4">
        <v>22.5</v>
      </c>
      <c r="L31" s="13" t="s">
        <v>31</v>
      </c>
      <c r="M31" s="3">
        <v>0</v>
      </c>
      <c r="N31" s="4">
        <v>24.5</v>
      </c>
      <c r="O31" s="13" t="s">
        <v>37</v>
      </c>
      <c r="P31" s="3">
        <v>0</v>
      </c>
      <c r="Q31" s="4">
        <v>22</v>
      </c>
      <c r="R31" s="7">
        <f t="shared" si="0"/>
        <v>3</v>
      </c>
      <c r="S31" s="6">
        <f t="shared" si="1"/>
        <v>95.5</v>
      </c>
      <c r="T31" s="5"/>
    </row>
    <row r="32" spans="1:20" ht="18" x14ac:dyDescent="0.35">
      <c r="A32" s="8">
        <v>31</v>
      </c>
      <c r="B32" s="26" t="s">
        <v>106</v>
      </c>
      <c r="C32" s="9" t="s">
        <v>46</v>
      </c>
      <c r="D32" s="3">
        <v>4</v>
      </c>
      <c r="E32" s="4">
        <v>4.5</v>
      </c>
      <c r="F32" s="13" t="s">
        <v>20</v>
      </c>
      <c r="G32" s="3">
        <v>0</v>
      </c>
      <c r="H32" s="4">
        <v>25.5</v>
      </c>
      <c r="I32" s="13" t="s">
        <v>26</v>
      </c>
      <c r="J32" s="3">
        <v>1</v>
      </c>
      <c r="K32" s="4">
        <v>9</v>
      </c>
      <c r="L32" s="13" t="s">
        <v>32</v>
      </c>
      <c r="M32" s="3">
        <v>1</v>
      </c>
      <c r="N32" s="4">
        <v>12</v>
      </c>
      <c r="O32" s="13" t="s">
        <v>38</v>
      </c>
      <c r="P32" s="3">
        <v>0</v>
      </c>
      <c r="Q32" s="4">
        <v>22</v>
      </c>
      <c r="R32" s="7">
        <f t="shared" si="0"/>
        <v>6</v>
      </c>
      <c r="S32" s="6">
        <f t="shared" si="1"/>
        <v>73</v>
      </c>
      <c r="T32" s="5"/>
    </row>
    <row r="33" spans="1:20" ht="18" x14ac:dyDescent="0.35">
      <c r="A33" s="8">
        <v>32</v>
      </c>
      <c r="B33" s="26" t="s">
        <v>104</v>
      </c>
      <c r="C33" s="9" t="s">
        <v>47</v>
      </c>
      <c r="D33" s="3">
        <v>2</v>
      </c>
      <c r="E33" s="4">
        <v>12.5</v>
      </c>
      <c r="F33" s="13" t="s">
        <v>21</v>
      </c>
      <c r="G33" s="3">
        <v>1</v>
      </c>
      <c r="H33" s="4">
        <v>13.5</v>
      </c>
      <c r="I33" s="13" t="s">
        <v>27</v>
      </c>
      <c r="J33" s="3">
        <v>0</v>
      </c>
      <c r="K33" s="4">
        <v>22.5</v>
      </c>
      <c r="L33" s="13" t="s">
        <v>33</v>
      </c>
      <c r="M33" s="3">
        <v>3</v>
      </c>
      <c r="N33" s="4">
        <v>2.5</v>
      </c>
      <c r="O33" s="13" t="s">
        <v>39</v>
      </c>
      <c r="P33" s="3">
        <v>2</v>
      </c>
      <c r="Q33" s="4">
        <v>3.5</v>
      </c>
      <c r="R33" s="7">
        <f t="shared" si="0"/>
        <v>8</v>
      </c>
      <c r="S33" s="6">
        <f t="shared" si="1"/>
        <v>54.5</v>
      </c>
      <c r="T33" s="5"/>
    </row>
    <row r="34" spans="1:20" ht="18" x14ac:dyDescent="0.35">
      <c r="A34" s="8"/>
      <c r="B34" s="26"/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0"/>
      <c r="S34" s="10"/>
      <c r="T34" s="2"/>
    </row>
    <row r="35" spans="1:20" ht="18" x14ac:dyDescent="0.35">
      <c r="A35" s="8">
        <v>33</v>
      </c>
      <c r="B35" s="26" t="s">
        <v>125</v>
      </c>
      <c r="C35" s="11" t="s">
        <v>48</v>
      </c>
      <c r="D35" s="3">
        <v>6</v>
      </c>
      <c r="E35" s="4">
        <v>2.5</v>
      </c>
      <c r="F35" s="15" t="s">
        <v>54</v>
      </c>
      <c r="G35" s="3">
        <v>0</v>
      </c>
      <c r="H35" s="4">
        <v>22.5</v>
      </c>
      <c r="I35" s="15" t="s">
        <v>60</v>
      </c>
      <c r="J35" s="3">
        <v>1</v>
      </c>
      <c r="K35" s="4">
        <v>13.5</v>
      </c>
      <c r="L35" s="15" t="s">
        <v>66</v>
      </c>
      <c r="M35" s="3">
        <v>1</v>
      </c>
      <c r="N35" s="4">
        <v>11</v>
      </c>
      <c r="O35" s="15" t="s">
        <v>72</v>
      </c>
      <c r="P35" s="3">
        <v>4</v>
      </c>
      <c r="Q35" s="4">
        <v>1</v>
      </c>
      <c r="R35" s="7">
        <f t="shared" ref="R35:R66" si="2">SUM(D35,G35,J35,M35,P35)</f>
        <v>12</v>
      </c>
      <c r="S35" s="6">
        <f t="shared" ref="S35:S66" si="3">SUM(E35,H35,K35,N35,Q35)</f>
        <v>50.5</v>
      </c>
      <c r="T35" s="5"/>
    </row>
    <row r="36" spans="1:20" ht="18" x14ac:dyDescent="0.35">
      <c r="A36" s="8">
        <v>34</v>
      </c>
      <c r="B36" s="26" t="s">
        <v>127</v>
      </c>
      <c r="C36" s="11" t="s">
        <v>49</v>
      </c>
      <c r="D36" s="3">
        <v>8</v>
      </c>
      <c r="E36" s="4">
        <v>1</v>
      </c>
      <c r="F36" s="15" t="s">
        <v>55</v>
      </c>
      <c r="G36" s="3">
        <v>1</v>
      </c>
      <c r="H36" s="4">
        <v>8.5</v>
      </c>
      <c r="I36" s="15" t="s">
        <v>61</v>
      </c>
      <c r="J36" s="3">
        <v>3</v>
      </c>
      <c r="K36" s="4">
        <v>4.5</v>
      </c>
      <c r="L36" s="15" t="s">
        <v>67</v>
      </c>
      <c r="M36" s="3">
        <v>1</v>
      </c>
      <c r="N36" s="4">
        <v>11</v>
      </c>
      <c r="O36" s="15" t="s">
        <v>73</v>
      </c>
      <c r="P36" s="3">
        <v>0</v>
      </c>
      <c r="Q36" s="4">
        <v>20.5</v>
      </c>
      <c r="R36" s="7">
        <f t="shared" si="2"/>
        <v>13</v>
      </c>
      <c r="S36" s="6">
        <f t="shared" si="3"/>
        <v>45.5</v>
      </c>
      <c r="T36" s="5"/>
    </row>
    <row r="37" spans="1:20" ht="18" x14ac:dyDescent="0.35">
      <c r="A37" s="8">
        <v>35</v>
      </c>
      <c r="B37" s="26" t="s">
        <v>139</v>
      </c>
      <c r="C37" s="11" t="s">
        <v>50</v>
      </c>
      <c r="D37" s="3">
        <v>6</v>
      </c>
      <c r="E37" s="4">
        <v>2.5</v>
      </c>
      <c r="F37" s="15" t="s">
        <v>56</v>
      </c>
      <c r="G37" s="3">
        <v>1</v>
      </c>
      <c r="H37" s="4">
        <v>8.5</v>
      </c>
      <c r="I37" s="15" t="s">
        <v>62</v>
      </c>
      <c r="J37" s="3">
        <v>2</v>
      </c>
      <c r="K37" s="4">
        <v>8</v>
      </c>
      <c r="L37" s="15" t="s">
        <v>68</v>
      </c>
      <c r="M37" s="3">
        <v>0</v>
      </c>
      <c r="N37" s="4">
        <v>24</v>
      </c>
      <c r="O37" s="15" t="s">
        <v>74</v>
      </c>
      <c r="P37" s="3">
        <v>0</v>
      </c>
      <c r="Q37" s="4">
        <v>20.5</v>
      </c>
      <c r="R37" s="7">
        <f t="shared" si="2"/>
        <v>9</v>
      </c>
      <c r="S37" s="6">
        <f t="shared" si="3"/>
        <v>63.5</v>
      </c>
      <c r="T37" s="5"/>
    </row>
    <row r="38" spans="1:20" ht="18" x14ac:dyDescent="0.35">
      <c r="A38" s="8">
        <v>36</v>
      </c>
      <c r="B38" s="26" t="s">
        <v>94</v>
      </c>
      <c r="C38" s="11" t="s">
        <v>51</v>
      </c>
      <c r="D38" s="3">
        <v>3</v>
      </c>
      <c r="E38" s="4">
        <v>7.5</v>
      </c>
      <c r="F38" s="15" t="s">
        <v>57</v>
      </c>
      <c r="G38" s="3">
        <v>1</v>
      </c>
      <c r="H38" s="4">
        <v>8.5</v>
      </c>
      <c r="I38" s="15" t="s">
        <v>63</v>
      </c>
      <c r="J38" s="3">
        <v>0</v>
      </c>
      <c r="K38" s="4">
        <v>25</v>
      </c>
      <c r="L38" s="15" t="s">
        <v>69</v>
      </c>
      <c r="M38" s="3">
        <v>0</v>
      </c>
      <c r="N38" s="4">
        <v>24</v>
      </c>
      <c r="O38" s="15" t="s">
        <v>75</v>
      </c>
      <c r="P38" s="3">
        <v>0</v>
      </c>
      <c r="Q38" s="4">
        <v>20.5</v>
      </c>
      <c r="R38" s="7">
        <f t="shared" si="2"/>
        <v>4</v>
      </c>
      <c r="S38" s="6">
        <f t="shared" si="3"/>
        <v>85.5</v>
      </c>
      <c r="T38" s="5"/>
    </row>
    <row r="39" spans="1:20" ht="18" x14ac:dyDescent="0.35">
      <c r="A39" s="8">
        <v>37</v>
      </c>
      <c r="B39" s="26" t="s">
        <v>118</v>
      </c>
      <c r="C39" s="11" t="s">
        <v>52</v>
      </c>
      <c r="D39" s="3">
        <v>1</v>
      </c>
      <c r="E39" s="4">
        <v>15</v>
      </c>
      <c r="F39" s="15" t="s">
        <v>58</v>
      </c>
      <c r="G39" s="3">
        <v>0</v>
      </c>
      <c r="H39" s="4">
        <v>22.5</v>
      </c>
      <c r="I39" s="15" t="s">
        <v>64</v>
      </c>
      <c r="J39" s="3">
        <v>0</v>
      </c>
      <c r="K39" s="4">
        <v>25</v>
      </c>
      <c r="L39" s="15" t="s">
        <v>70</v>
      </c>
      <c r="M39" s="3">
        <v>1</v>
      </c>
      <c r="N39" s="4">
        <v>11</v>
      </c>
      <c r="O39" s="15" t="s">
        <v>76</v>
      </c>
      <c r="P39" s="3">
        <v>0</v>
      </c>
      <c r="Q39" s="4">
        <v>20.5</v>
      </c>
      <c r="R39" s="7">
        <f>SUM(D39,G39,J39,M39,P39)</f>
        <v>2</v>
      </c>
      <c r="S39" s="6">
        <f>SUM(E39,H39,K39,N39,Q39)</f>
        <v>94</v>
      </c>
      <c r="T39" s="5"/>
    </row>
    <row r="40" spans="1:20" ht="18" x14ac:dyDescent="0.35">
      <c r="A40" s="8">
        <v>38</v>
      </c>
      <c r="B40" s="26" t="s">
        <v>153</v>
      </c>
      <c r="C40" s="11" t="s">
        <v>53</v>
      </c>
      <c r="D40" s="3">
        <v>2</v>
      </c>
      <c r="E40" s="4">
        <v>10</v>
      </c>
      <c r="F40" s="15" t="s">
        <v>59</v>
      </c>
      <c r="G40" s="3">
        <v>0</v>
      </c>
      <c r="H40" s="4">
        <v>22.5</v>
      </c>
      <c r="I40" s="15" t="s">
        <v>65</v>
      </c>
      <c r="J40" s="3">
        <v>1</v>
      </c>
      <c r="K40" s="4">
        <v>13.5</v>
      </c>
      <c r="L40" s="15" t="s">
        <v>71</v>
      </c>
      <c r="M40" s="3">
        <v>1</v>
      </c>
      <c r="N40" s="4">
        <v>11</v>
      </c>
      <c r="O40" s="15" t="s">
        <v>77</v>
      </c>
      <c r="P40" s="3">
        <v>1</v>
      </c>
      <c r="Q40" s="4">
        <v>6</v>
      </c>
      <c r="R40" s="7">
        <f>SUM(D40,G40,J40,M40,P40)</f>
        <v>5</v>
      </c>
      <c r="S40" s="6">
        <f>SUM(E40,H40,K40,N40,Q40)</f>
        <v>63</v>
      </c>
      <c r="T40" s="5"/>
    </row>
    <row r="41" spans="1:20" ht="18" x14ac:dyDescent="0.35">
      <c r="A41" s="8">
        <v>39</v>
      </c>
      <c r="B41" s="26" t="s">
        <v>107</v>
      </c>
      <c r="C41" s="11" t="s">
        <v>54</v>
      </c>
      <c r="D41" s="3">
        <v>0</v>
      </c>
      <c r="E41" s="4">
        <v>25.5</v>
      </c>
      <c r="F41" s="15" t="s">
        <v>60</v>
      </c>
      <c r="G41" s="3">
        <v>2</v>
      </c>
      <c r="H41" s="4">
        <v>3</v>
      </c>
      <c r="I41" s="15" t="s">
        <v>66</v>
      </c>
      <c r="J41" s="3">
        <v>0</v>
      </c>
      <c r="K41" s="4">
        <v>25</v>
      </c>
      <c r="L41" s="15" t="s">
        <v>72</v>
      </c>
      <c r="M41" s="3">
        <v>0</v>
      </c>
      <c r="N41" s="4">
        <v>24</v>
      </c>
      <c r="O41" s="15" t="s">
        <v>78</v>
      </c>
      <c r="P41" s="3">
        <v>1</v>
      </c>
      <c r="Q41" s="4">
        <v>6</v>
      </c>
      <c r="R41" s="7">
        <f t="shared" si="2"/>
        <v>3</v>
      </c>
      <c r="S41" s="6">
        <f t="shared" si="3"/>
        <v>83.5</v>
      </c>
      <c r="T41" s="5"/>
    </row>
    <row r="42" spans="1:20" ht="18" x14ac:dyDescent="0.35">
      <c r="A42" s="8">
        <v>40</v>
      </c>
      <c r="B42" s="26"/>
      <c r="C42" s="11" t="s">
        <v>55</v>
      </c>
      <c r="D42" s="3">
        <v>0</v>
      </c>
      <c r="E42" s="4">
        <v>25.5</v>
      </c>
      <c r="F42" s="15" t="s">
        <v>61</v>
      </c>
      <c r="G42" s="3">
        <v>0</v>
      </c>
      <c r="H42" s="4">
        <v>22.5</v>
      </c>
      <c r="I42" s="15" t="s">
        <v>67</v>
      </c>
      <c r="J42" s="3">
        <v>0</v>
      </c>
      <c r="K42" s="4">
        <v>25</v>
      </c>
      <c r="L42" s="15" t="s">
        <v>73</v>
      </c>
      <c r="M42" s="3">
        <v>0</v>
      </c>
      <c r="N42" s="4">
        <v>24</v>
      </c>
      <c r="O42" s="15" t="s">
        <v>79</v>
      </c>
      <c r="P42" s="3">
        <v>0</v>
      </c>
      <c r="Q42" s="4">
        <v>20.5</v>
      </c>
      <c r="R42" s="7">
        <f t="shared" si="2"/>
        <v>0</v>
      </c>
      <c r="S42" s="6">
        <f t="shared" si="3"/>
        <v>117.5</v>
      </c>
      <c r="T42" s="5"/>
    </row>
    <row r="43" spans="1:20" ht="18" x14ac:dyDescent="0.35">
      <c r="A43" s="8">
        <v>41</v>
      </c>
      <c r="B43" s="26" t="s">
        <v>97</v>
      </c>
      <c r="C43" s="11" t="s">
        <v>56</v>
      </c>
      <c r="D43" s="3">
        <v>4</v>
      </c>
      <c r="E43" s="4">
        <v>5.5</v>
      </c>
      <c r="F43" s="15" t="s">
        <v>62</v>
      </c>
      <c r="G43" s="3">
        <v>0</v>
      </c>
      <c r="H43" s="4">
        <v>22.5</v>
      </c>
      <c r="I43" s="15" t="s">
        <v>68</v>
      </c>
      <c r="J43" s="3">
        <v>0</v>
      </c>
      <c r="K43" s="4">
        <v>25</v>
      </c>
      <c r="L43" s="15" t="s">
        <v>74</v>
      </c>
      <c r="M43" s="3">
        <v>0</v>
      </c>
      <c r="N43" s="4">
        <v>24</v>
      </c>
      <c r="O43" s="15" t="s">
        <v>48</v>
      </c>
      <c r="P43" s="3">
        <v>3</v>
      </c>
      <c r="Q43" s="4">
        <v>2</v>
      </c>
      <c r="R43" s="7">
        <f t="shared" si="2"/>
        <v>7</v>
      </c>
      <c r="S43" s="6">
        <f t="shared" si="3"/>
        <v>79</v>
      </c>
      <c r="T43" s="5"/>
    </row>
    <row r="44" spans="1:20" ht="18" x14ac:dyDescent="0.35">
      <c r="A44" s="8">
        <v>42</v>
      </c>
      <c r="B44" s="26" t="s">
        <v>110</v>
      </c>
      <c r="C44" s="11" t="s">
        <v>57</v>
      </c>
      <c r="D44" s="3">
        <v>0</v>
      </c>
      <c r="E44" s="4">
        <v>25.5</v>
      </c>
      <c r="F44" s="15" t="s">
        <v>63</v>
      </c>
      <c r="G44" s="3">
        <v>0</v>
      </c>
      <c r="H44" s="4">
        <v>22.5</v>
      </c>
      <c r="I44" s="15" t="s">
        <v>69</v>
      </c>
      <c r="J44" s="3">
        <v>0</v>
      </c>
      <c r="K44" s="4">
        <v>25</v>
      </c>
      <c r="L44" s="15" t="s">
        <v>75</v>
      </c>
      <c r="M44" s="3">
        <v>0</v>
      </c>
      <c r="N44" s="4">
        <v>24</v>
      </c>
      <c r="O44" s="15" t="s">
        <v>49</v>
      </c>
      <c r="P44" s="3">
        <v>0</v>
      </c>
      <c r="Q44" s="4">
        <v>20.5</v>
      </c>
      <c r="R44" s="7">
        <f t="shared" si="2"/>
        <v>0</v>
      </c>
      <c r="S44" s="6">
        <f t="shared" si="3"/>
        <v>117.5</v>
      </c>
      <c r="T44" s="5"/>
    </row>
    <row r="45" spans="1:20" ht="18" x14ac:dyDescent="0.35">
      <c r="A45" s="8">
        <v>43</v>
      </c>
      <c r="B45" s="26" t="s">
        <v>154</v>
      </c>
      <c r="C45" s="11" t="s">
        <v>58</v>
      </c>
      <c r="D45" s="3">
        <v>0</v>
      </c>
      <c r="E45" s="4">
        <v>25.5</v>
      </c>
      <c r="F45" s="15" t="s">
        <v>64</v>
      </c>
      <c r="G45" s="3">
        <v>1</v>
      </c>
      <c r="H45" s="4">
        <v>8.5</v>
      </c>
      <c r="I45" s="15" t="s">
        <v>70</v>
      </c>
      <c r="J45" s="3">
        <v>0</v>
      </c>
      <c r="K45" s="4">
        <v>25</v>
      </c>
      <c r="L45" s="15" t="s">
        <v>76</v>
      </c>
      <c r="M45" s="3">
        <v>0</v>
      </c>
      <c r="N45" s="4">
        <v>24</v>
      </c>
      <c r="O45" s="15" t="s">
        <v>50</v>
      </c>
      <c r="P45" s="3">
        <v>0</v>
      </c>
      <c r="Q45" s="4">
        <v>20.5</v>
      </c>
      <c r="R45" s="7">
        <f t="shared" si="2"/>
        <v>1</v>
      </c>
      <c r="S45" s="6">
        <f t="shared" si="3"/>
        <v>103.5</v>
      </c>
      <c r="T45" s="5"/>
    </row>
    <row r="46" spans="1:20" ht="18" x14ac:dyDescent="0.35">
      <c r="A46" s="8">
        <v>44</v>
      </c>
      <c r="B46" s="26" t="s">
        <v>131</v>
      </c>
      <c r="C46" s="11" t="s">
        <v>59</v>
      </c>
      <c r="D46" s="3">
        <v>0</v>
      </c>
      <c r="E46" s="4">
        <v>25.5</v>
      </c>
      <c r="F46" s="15" t="s">
        <v>65</v>
      </c>
      <c r="G46" s="3">
        <v>0</v>
      </c>
      <c r="H46" s="4">
        <v>22.5</v>
      </c>
      <c r="I46" s="15" t="s">
        <v>71</v>
      </c>
      <c r="J46" s="3">
        <v>0</v>
      </c>
      <c r="K46" s="4">
        <v>25</v>
      </c>
      <c r="L46" s="15" t="s">
        <v>77</v>
      </c>
      <c r="M46" s="3">
        <v>0</v>
      </c>
      <c r="N46" s="4">
        <v>24</v>
      </c>
      <c r="O46" s="15" t="s">
        <v>51</v>
      </c>
      <c r="P46" s="3">
        <v>0</v>
      </c>
      <c r="Q46" s="4">
        <v>20.5</v>
      </c>
      <c r="R46" s="7">
        <f t="shared" si="2"/>
        <v>0</v>
      </c>
      <c r="S46" s="6">
        <f t="shared" si="3"/>
        <v>117.5</v>
      </c>
      <c r="T46" s="5"/>
    </row>
    <row r="47" spans="1:20" ht="18" x14ac:dyDescent="0.35">
      <c r="A47" s="8">
        <v>45</v>
      </c>
      <c r="B47" s="26" t="s">
        <v>155</v>
      </c>
      <c r="C47" s="11" t="s">
        <v>60</v>
      </c>
      <c r="D47" s="3">
        <v>3</v>
      </c>
      <c r="E47" s="4">
        <v>7.5</v>
      </c>
      <c r="F47" s="15" t="s">
        <v>66</v>
      </c>
      <c r="G47" s="3">
        <v>0</v>
      </c>
      <c r="H47" s="4">
        <v>22.5</v>
      </c>
      <c r="I47" s="15" t="s">
        <v>72</v>
      </c>
      <c r="J47" s="3">
        <v>0</v>
      </c>
      <c r="K47" s="4">
        <v>25</v>
      </c>
      <c r="L47" s="15" t="s">
        <v>78</v>
      </c>
      <c r="M47" s="3">
        <v>1</v>
      </c>
      <c r="N47" s="4">
        <v>11</v>
      </c>
      <c r="O47" s="15" t="s">
        <v>52</v>
      </c>
      <c r="P47" s="3">
        <v>1</v>
      </c>
      <c r="Q47" s="4">
        <v>6</v>
      </c>
      <c r="R47" s="7">
        <f t="shared" si="2"/>
        <v>5</v>
      </c>
      <c r="S47" s="6">
        <f t="shared" si="3"/>
        <v>72</v>
      </c>
      <c r="T47" s="5"/>
    </row>
    <row r="48" spans="1:20" ht="18" x14ac:dyDescent="0.35">
      <c r="A48" s="8">
        <v>46</v>
      </c>
      <c r="B48" s="26" t="s">
        <v>111</v>
      </c>
      <c r="C48" s="11" t="s">
        <v>61</v>
      </c>
      <c r="D48" s="3">
        <v>4</v>
      </c>
      <c r="E48" s="4">
        <v>5.5</v>
      </c>
      <c r="F48" s="15" t="s">
        <v>67</v>
      </c>
      <c r="G48" s="3">
        <v>0</v>
      </c>
      <c r="H48" s="4">
        <v>22.5</v>
      </c>
      <c r="I48" s="15" t="s">
        <v>73</v>
      </c>
      <c r="J48" s="3">
        <v>0</v>
      </c>
      <c r="K48" s="4">
        <v>25</v>
      </c>
      <c r="L48" s="15" t="s">
        <v>79</v>
      </c>
      <c r="M48" s="3">
        <v>0</v>
      </c>
      <c r="N48" s="4">
        <v>24</v>
      </c>
      <c r="O48" s="15" t="s">
        <v>53</v>
      </c>
      <c r="P48" s="3">
        <v>0</v>
      </c>
      <c r="Q48" s="4">
        <v>20.5</v>
      </c>
      <c r="R48" s="7">
        <f t="shared" si="2"/>
        <v>4</v>
      </c>
      <c r="S48" s="6">
        <f t="shared" si="3"/>
        <v>97.5</v>
      </c>
      <c r="T48" s="5"/>
    </row>
    <row r="49" spans="1:20" ht="18" x14ac:dyDescent="0.35">
      <c r="A49" s="8">
        <v>47</v>
      </c>
      <c r="B49" s="26" t="s">
        <v>90</v>
      </c>
      <c r="C49" s="11" t="s">
        <v>62</v>
      </c>
      <c r="D49" s="3">
        <v>0</v>
      </c>
      <c r="E49" s="4">
        <v>25.5</v>
      </c>
      <c r="F49" s="15" t="s">
        <v>68</v>
      </c>
      <c r="G49" s="3">
        <v>0</v>
      </c>
      <c r="H49" s="4">
        <v>22.5</v>
      </c>
      <c r="I49" s="15" t="s">
        <v>74</v>
      </c>
      <c r="J49" s="3">
        <v>0</v>
      </c>
      <c r="K49" s="4">
        <v>25</v>
      </c>
      <c r="L49" s="15" t="s">
        <v>48</v>
      </c>
      <c r="M49" s="3">
        <v>2</v>
      </c>
      <c r="N49" s="4">
        <v>3.5</v>
      </c>
      <c r="O49" s="15" t="s">
        <v>54</v>
      </c>
      <c r="P49" s="3">
        <v>0</v>
      </c>
      <c r="Q49" s="4">
        <v>20.5</v>
      </c>
      <c r="R49" s="7">
        <f t="shared" si="2"/>
        <v>2</v>
      </c>
      <c r="S49" s="6">
        <f t="shared" si="3"/>
        <v>97</v>
      </c>
      <c r="T49" s="5"/>
    </row>
    <row r="50" spans="1:20" ht="18" x14ac:dyDescent="0.35">
      <c r="A50" s="8">
        <v>48</v>
      </c>
      <c r="B50" s="26" t="s">
        <v>83</v>
      </c>
      <c r="C50" s="11" t="s">
        <v>63</v>
      </c>
      <c r="D50" s="3">
        <v>2</v>
      </c>
      <c r="E50" s="4">
        <v>10</v>
      </c>
      <c r="F50" s="15" t="s">
        <v>69</v>
      </c>
      <c r="G50" s="3">
        <v>0</v>
      </c>
      <c r="H50" s="4">
        <v>22.5</v>
      </c>
      <c r="I50" s="15" t="s">
        <v>75</v>
      </c>
      <c r="J50" s="3">
        <v>1</v>
      </c>
      <c r="K50" s="4">
        <v>13.5</v>
      </c>
      <c r="L50" s="15" t="s">
        <v>49</v>
      </c>
      <c r="M50" s="3">
        <v>1</v>
      </c>
      <c r="N50" s="4">
        <v>11</v>
      </c>
      <c r="O50" s="15" t="s">
        <v>55</v>
      </c>
      <c r="P50" s="3">
        <v>0</v>
      </c>
      <c r="Q50" s="4">
        <v>20.5</v>
      </c>
      <c r="R50" s="7">
        <f t="shared" si="2"/>
        <v>4</v>
      </c>
      <c r="S50" s="6">
        <f t="shared" si="3"/>
        <v>77.5</v>
      </c>
      <c r="T50" s="5"/>
    </row>
    <row r="51" spans="1:20" ht="18" x14ac:dyDescent="0.35">
      <c r="A51" s="8">
        <v>49</v>
      </c>
      <c r="B51" s="26" t="s">
        <v>80</v>
      </c>
      <c r="C51" s="11" t="s">
        <v>64</v>
      </c>
      <c r="D51" s="3">
        <v>0</v>
      </c>
      <c r="E51" s="4">
        <v>25.5</v>
      </c>
      <c r="F51" s="15" t="s">
        <v>70</v>
      </c>
      <c r="G51" s="3">
        <v>0</v>
      </c>
      <c r="H51" s="4">
        <v>22.5</v>
      </c>
      <c r="I51" s="15" t="s">
        <v>76</v>
      </c>
      <c r="J51" s="3">
        <v>1</v>
      </c>
      <c r="K51" s="4">
        <v>13.5</v>
      </c>
      <c r="L51" s="15" t="s">
        <v>50</v>
      </c>
      <c r="M51" s="3">
        <v>0</v>
      </c>
      <c r="N51" s="4">
        <v>24</v>
      </c>
      <c r="O51" s="15" t="s">
        <v>56</v>
      </c>
      <c r="P51" s="3">
        <v>0</v>
      </c>
      <c r="Q51" s="4">
        <v>20.5</v>
      </c>
      <c r="R51" s="7">
        <f t="shared" si="2"/>
        <v>1</v>
      </c>
      <c r="S51" s="6">
        <f t="shared" si="3"/>
        <v>106</v>
      </c>
      <c r="T51" s="5"/>
    </row>
    <row r="52" spans="1:20" ht="18" x14ac:dyDescent="0.35">
      <c r="A52" s="8">
        <v>50</v>
      </c>
      <c r="B52" s="26" t="s">
        <v>85</v>
      </c>
      <c r="C52" s="11" t="s">
        <v>65</v>
      </c>
      <c r="D52" s="3">
        <v>1</v>
      </c>
      <c r="E52" s="4">
        <v>15</v>
      </c>
      <c r="F52" s="15" t="s">
        <v>71</v>
      </c>
      <c r="G52" s="3">
        <v>0</v>
      </c>
      <c r="H52" s="4">
        <v>22.5</v>
      </c>
      <c r="I52" s="15" t="s">
        <v>77</v>
      </c>
      <c r="J52" s="3">
        <v>2</v>
      </c>
      <c r="K52" s="4">
        <v>8</v>
      </c>
      <c r="L52" s="15" t="s">
        <v>51</v>
      </c>
      <c r="M52" s="3">
        <v>0</v>
      </c>
      <c r="N52" s="4">
        <v>24</v>
      </c>
      <c r="O52" s="15" t="s">
        <v>57</v>
      </c>
      <c r="P52" s="3">
        <v>0</v>
      </c>
      <c r="Q52" s="4">
        <v>20.5</v>
      </c>
      <c r="R52" s="7">
        <f t="shared" si="2"/>
        <v>3</v>
      </c>
      <c r="S52" s="6">
        <f t="shared" si="3"/>
        <v>90</v>
      </c>
      <c r="T52" s="5"/>
    </row>
    <row r="53" spans="1:20" ht="18" x14ac:dyDescent="0.35">
      <c r="A53" s="8">
        <v>51</v>
      </c>
      <c r="B53" s="26" t="s">
        <v>112</v>
      </c>
      <c r="C53" s="11" t="s">
        <v>66</v>
      </c>
      <c r="D53" s="3">
        <v>1</v>
      </c>
      <c r="E53" s="4">
        <v>15</v>
      </c>
      <c r="F53" s="15" t="s">
        <v>72</v>
      </c>
      <c r="G53" s="3">
        <v>1</v>
      </c>
      <c r="H53" s="4">
        <v>8.5</v>
      </c>
      <c r="I53" s="15" t="s">
        <v>78</v>
      </c>
      <c r="J53" s="3">
        <v>4</v>
      </c>
      <c r="K53" s="4">
        <v>1.5</v>
      </c>
      <c r="L53" s="15" t="s">
        <v>52</v>
      </c>
      <c r="M53" s="3">
        <v>2</v>
      </c>
      <c r="N53" s="4">
        <v>3.5</v>
      </c>
      <c r="O53" s="15" t="s">
        <v>58</v>
      </c>
      <c r="P53" s="3">
        <v>0</v>
      </c>
      <c r="Q53" s="4">
        <v>20.5</v>
      </c>
      <c r="R53" s="7">
        <f t="shared" si="2"/>
        <v>8</v>
      </c>
      <c r="S53" s="6">
        <f t="shared" si="3"/>
        <v>49</v>
      </c>
      <c r="T53" s="5"/>
    </row>
    <row r="54" spans="1:20" ht="18" x14ac:dyDescent="0.35">
      <c r="A54" s="8">
        <v>52</v>
      </c>
      <c r="B54" s="26" t="s">
        <v>156</v>
      </c>
      <c r="C54" s="11" t="s">
        <v>67</v>
      </c>
      <c r="D54" s="3">
        <v>0</v>
      </c>
      <c r="E54" s="4">
        <v>25.5</v>
      </c>
      <c r="F54" s="15" t="s">
        <v>73</v>
      </c>
      <c r="G54" s="3">
        <v>0</v>
      </c>
      <c r="H54" s="4">
        <v>22.5</v>
      </c>
      <c r="I54" s="15" t="s">
        <v>79</v>
      </c>
      <c r="J54" s="3">
        <v>1</v>
      </c>
      <c r="K54" s="4">
        <v>13.5</v>
      </c>
      <c r="L54" s="15" t="s">
        <v>53</v>
      </c>
      <c r="M54" s="3">
        <v>0</v>
      </c>
      <c r="N54" s="4">
        <v>24</v>
      </c>
      <c r="O54" s="15" t="s">
        <v>59</v>
      </c>
      <c r="P54" s="3">
        <v>0</v>
      </c>
      <c r="Q54" s="4">
        <v>20.5</v>
      </c>
      <c r="R54" s="7">
        <f t="shared" si="2"/>
        <v>1</v>
      </c>
      <c r="S54" s="6">
        <f t="shared" si="3"/>
        <v>106</v>
      </c>
      <c r="T54" s="5"/>
    </row>
    <row r="55" spans="1:20" ht="18" x14ac:dyDescent="0.35">
      <c r="A55" s="8">
        <v>53</v>
      </c>
      <c r="B55" s="26" t="s">
        <v>116</v>
      </c>
      <c r="C55" s="11" t="s">
        <v>68</v>
      </c>
      <c r="D55" s="3">
        <v>0</v>
      </c>
      <c r="E55" s="4">
        <v>25.5</v>
      </c>
      <c r="F55" s="15" t="s">
        <v>74</v>
      </c>
      <c r="G55" s="3">
        <v>0</v>
      </c>
      <c r="H55" s="4">
        <v>22.5</v>
      </c>
      <c r="I55" s="15" t="s">
        <v>48</v>
      </c>
      <c r="J55" s="3">
        <v>3</v>
      </c>
      <c r="K55" s="4">
        <v>4.5</v>
      </c>
      <c r="L55" s="15" t="s">
        <v>54</v>
      </c>
      <c r="M55" s="3">
        <v>0</v>
      </c>
      <c r="N55" s="4">
        <v>24</v>
      </c>
      <c r="O55" s="15" t="s">
        <v>60</v>
      </c>
      <c r="P55" s="3">
        <v>0</v>
      </c>
      <c r="Q55" s="4">
        <v>20.5</v>
      </c>
      <c r="R55" s="7">
        <f t="shared" si="2"/>
        <v>3</v>
      </c>
      <c r="S55" s="6">
        <f t="shared" si="3"/>
        <v>97</v>
      </c>
      <c r="T55" s="5"/>
    </row>
    <row r="56" spans="1:20" ht="18" x14ac:dyDescent="0.35">
      <c r="A56" s="8">
        <v>54</v>
      </c>
      <c r="B56" s="26" t="s">
        <v>102</v>
      </c>
      <c r="C56" s="11" t="s">
        <v>69</v>
      </c>
      <c r="D56" s="3">
        <v>0</v>
      </c>
      <c r="E56" s="4">
        <v>25.5</v>
      </c>
      <c r="F56" s="15" t="s">
        <v>75</v>
      </c>
      <c r="G56" s="3">
        <v>0</v>
      </c>
      <c r="H56" s="4">
        <v>22.5</v>
      </c>
      <c r="I56" s="15" t="s">
        <v>49</v>
      </c>
      <c r="J56" s="3">
        <v>3</v>
      </c>
      <c r="K56" s="4">
        <v>4.5</v>
      </c>
      <c r="L56" s="15" t="s">
        <v>55</v>
      </c>
      <c r="M56" s="3">
        <v>1</v>
      </c>
      <c r="N56" s="4">
        <v>11</v>
      </c>
      <c r="O56" s="15" t="s">
        <v>61</v>
      </c>
      <c r="P56" s="3">
        <v>0</v>
      </c>
      <c r="Q56" s="4">
        <v>20.5</v>
      </c>
      <c r="R56" s="7">
        <f t="shared" si="2"/>
        <v>4</v>
      </c>
      <c r="S56" s="6">
        <f t="shared" si="3"/>
        <v>84</v>
      </c>
      <c r="T56" s="5"/>
    </row>
    <row r="57" spans="1:20" ht="18" x14ac:dyDescent="0.35">
      <c r="A57" s="8">
        <v>55</v>
      </c>
      <c r="B57" s="26" t="s">
        <v>157</v>
      </c>
      <c r="C57" s="11" t="s">
        <v>70</v>
      </c>
      <c r="D57" s="3">
        <v>0</v>
      </c>
      <c r="E57" s="4">
        <v>25.5</v>
      </c>
      <c r="F57" s="15" t="s">
        <v>76</v>
      </c>
      <c r="G57" s="3">
        <v>0</v>
      </c>
      <c r="H57" s="4">
        <v>22.5</v>
      </c>
      <c r="I57" s="15" t="s">
        <v>50</v>
      </c>
      <c r="J57" s="3">
        <v>4</v>
      </c>
      <c r="K57" s="4">
        <v>1.5</v>
      </c>
      <c r="L57" s="15" t="s">
        <v>56</v>
      </c>
      <c r="M57" s="3">
        <v>2</v>
      </c>
      <c r="N57" s="4">
        <v>3.5</v>
      </c>
      <c r="O57" s="15" t="s">
        <v>62</v>
      </c>
      <c r="P57" s="3">
        <v>1</v>
      </c>
      <c r="Q57" s="4">
        <v>6</v>
      </c>
      <c r="R57" s="7">
        <f t="shared" si="2"/>
        <v>7</v>
      </c>
      <c r="S57" s="6">
        <f t="shared" si="3"/>
        <v>59</v>
      </c>
      <c r="T57" s="5"/>
    </row>
    <row r="58" spans="1:20" ht="18" x14ac:dyDescent="0.35">
      <c r="A58" s="8">
        <v>56</v>
      </c>
      <c r="B58" s="26" t="s">
        <v>158</v>
      </c>
      <c r="C58" s="11" t="s">
        <v>71</v>
      </c>
      <c r="D58" s="3">
        <v>1</v>
      </c>
      <c r="E58" s="4">
        <v>15</v>
      </c>
      <c r="F58" s="15" t="s">
        <v>77</v>
      </c>
      <c r="G58" s="3">
        <v>2</v>
      </c>
      <c r="H58" s="4">
        <v>3</v>
      </c>
      <c r="I58" s="15" t="s">
        <v>51</v>
      </c>
      <c r="J58" s="3">
        <v>1</v>
      </c>
      <c r="K58" s="4">
        <v>13.5</v>
      </c>
      <c r="L58" s="15" t="s">
        <v>57</v>
      </c>
      <c r="M58" s="3">
        <v>0</v>
      </c>
      <c r="N58" s="4">
        <v>24</v>
      </c>
      <c r="O58" s="15" t="s">
        <v>63</v>
      </c>
      <c r="P58" s="3">
        <v>1</v>
      </c>
      <c r="Q58" s="4">
        <v>6</v>
      </c>
      <c r="R58" s="7">
        <f t="shared" si="2"/>
        <v>5</v>
      </c>
      <c r="S58" s="6">
        <f t="shared" si="3"/>
        <v>61.5</v>
      </c>
      <c r="T58" s="5"/>
    </row>
    <row r="59" spans="1:20" ht="18" x14ac:dyDescent="0.35">
      <c r="A59" s="8">
        <v>57</v>
      </c>
      <c r="B59" s="26" t="s">
        <v>98</v>
      </c>
      <c r="C59" s="11" t="s">
        <v>72</v>
      </c>
      <c r="D59" s="3">
        <v>0</v>
      </c>
      <c r="E59" s="4">
        <v>25.5</v>
      </c>
      <c r="F59" s="15" t="s">
        <v>78</v>
      </c>
      <c r="G59" s="3">
        <v>2</v>
      </c>
      <c r="H59" s="4">
        <v>3</v>
      </c>
      <c r="I59" s="15" t="s">
        <v>52</v>
      </c>
      <c r="J59" s="3">
        <v>3</v>
      </c>
      <c r="K59" s="4">
        <v>4.5</v>
      </c>
      <c r="L59" s="15" t="s">
        <v>58</v>
      </c>
      <c r="M59" s="3">
        <v>1</v>
      </c>
      <c r="N59" s="4">
        <v>11</v>
      </c>
      <c r="O59" s="15" t="s">
        <v>64</v>
      </c>
      <c r="P59" s="3">
        <v>0</v>
      </c>
      <c r="Q59" s="4">
        <v>20.5</v>
      </c>
      <c r="R59" s="7">
        <f t="shared" si="2"/>
        <v>6</v>
      </c>
      <c r="S59" s="6">
        <f t="shared" si="3"/>
        <v>64.5</v>
      </c>
      <c r="T59" s="5"/>
    </row>
    <row r="60" spans="1:20" ht="18" x14ac:dyDescent="0.35">
      <c r="A60" s="8">
        <v>58</v>
      </c>
      <c r="B60" s="26" t="s">
        <v>161</v>
      </c>
      <c r="C60" s="11" t="s">
        <v>73</v>
      </c>
      <c r="D60" s="3">
        <v>0</v>
      </c>
      <c r="E60" s="4">
        <v>25.5</v>
      </c>
      <c r="F60" s="15" t="s">
        <v>79</v>
      </c>
      <c r="G60" s="3">
        <v>0</v>
      </c>
      <c r="H60" s="4">
        <v>22.5</v>
      </c>
      <c r="I60" s="15" t="s">
        <v>53</v>
      </c>
      <c r="J60" s="3">
        <v>0</v>
      </c>
      <c r="K60" s="4">
        <v>25</v>
      </c>
      <c r="L60" s="15" t="s">
        <v>59</v>
      </c>
      <c r="M60" s="3">
        <v>1</v>
      </c>
      <c r="N60" s="4">
        <v>11</v>
      </c>
      <c r="O60" s="15" t="s">
        <v>65</v>
      </c>
      <c r="P60" s="3">
        <v>0</v>
      </c>
      <c r="Q60" s="4">
        <v>20.5</v>
      </c>
      <c r="R60" s="7">
        <f t="shared" si="2"/>
        <v>1</v>
      </c>
      <c r="S60" s="6">
        <f t="shared" si="3"/>
        <v>104.5</v>
      </c>
      <c r="T60" s="5"/>
    </row>
    <row r="61" spans="1:20" ht="18" x14ac:dyDescent="0.35">
      <c r="A61" s="8">
        <v>59</v>
      </c>
      <c r="B61" s="26" t="s">
        <v>108</v>
      </c>
      <c r="C61" s="11" t="s">
        <v>74</v>
      </c>
      <c r="D61" s="3">
        <v>1</v>
      </c>
      <c r="E61" s="4">
        <v>15</v>
      </c>
      <c r="F61" s="15" t="s">
        <v>48</v>
      </c>
      <c r="G61" s="3">
        <v>1</v>
      </c>
      <c r="H61" s="4">
        <v>8.5</v>
      </c>
      <c r="I61" s="15" t="s">
        <v>54</v>
      </c>
      <c r="J61" s="3">
        <v>0</v>
      </c>
      <c r="K61" s="4">
        <v>25</v>
      </c>
      <c r="L61" s="15" t="s">
        <v>60</v>
      </c>
      <c r="M61" s="3">
        <v>2</v>
      </c>
      <c r="N61" s="4">
        <v>3.5</v>
      </c>
      <c r="O61" s="15" t="s">
        <v>66</v>
      </c>
      <c r="P61" s="3">
        <v>0</v>
      </c>
      <c r="Q61" s="4">
        <v>20.5</v>
      </c>
      <c r="R61" s="7">
        <f t="shared" si="2"/>
        <v>4</v>
      </c>
      <c r="S61" s="6">
        <f t="shared" si="3"/>
        <v>72.5</v>
      </c>
      <c r="T61" s="5"/>
    </row>
    <row r="62" spans="1:20" ht="18" x14ac:dyDescent="0.35">
      <c r="A62" s="8">
        <v>60</v>
      </c>
      <c r="B62" s="26" t="s">
        <v>133</v>
      </c>
      <c r="C62" s="11" t="s">
        <v>75</v>
      </c>
      <c r="D62" s="3">
        <v>1</v>
      </c>
      <c r="E62" s="4">
        <v>15</v>
      </c>
      <c r="F62" s="15" t="s">
        <v>49</v>
      </c>
      <c r="G62" s="3">
        <v>1</v>
      </c>
      <c r="H62" s="4">
        <v>8.5</v>
      </c>
      <c r="I62" s="15" t="s">
        <v>55</v>
      </c>
      <c r="J62" s="3">
        <v>1</v>
      </c>
      <c r="K62" s="4">
        <v>13.5</v>
      </c>
      <c r="L62" s="15" t="s">
        <v>61</v>
      </c>
      <c r="M62" s="3">
        <v>2</v>
      </c>
      <c r="N62" s="4">
        <v>3.5</v>
      </c>
      <c r="O62" s="15" t="s">
        <v>67</v>
      </c>
      <c r="P62" s="3">
        <v>0</v>
      </c>
      <c r="Q62" s="4">
        <v>20.5</v>
      </c>
      <c r="R62" s="7">
        <f t="shared" si="2"/>
        <v>5</v>
      </c>
      <c r="S62" s="6">
        <f t="shared" si="3"/>
        <v>61</v>
      </c>
      <c r="T62" s="5"/>
    </row>
    <row r="63" spans="1:20" ht="18" x14ac:dyDescent="0.35">
      <c r="A63" s="8">
        <v>61</v>
      </c>
      <c r="B63" s="26" t="s">
        <v>121</v>
      </c>
      <c r="C63" s="11" t="s">
        <v>76</v>
      </c>
      <c r="D63" s="3">
        <v>1</v>
      </c>
      <c r="E63" s="4">
        <v>15</v>
      </c>
      <c r="F63" s="15" t="s">
        <v>50</v>
      </c>
      <c r="G63" s="3">
        <v>5</v>
      </c>
      <c r="H63" s="4">
        <v>1</v>
      </c>
      <c r="I63" s="15" t="s">
        <v>56</v>
      </c>
      <c r="J63" s="3">
        <v>2</v>
      </c>
      <c r="K63" s="4">
        <v>8</v>
      </c>
      <c r="L63" s="15" t="s">
        <v>62</v>
      </c>
      <c r="M63" s="3">
        <v>0</v>
      </c>
      <c r="N63" s="4">
        <v>24</v>
      </c>
      <c r="O63" s="15" t="s">
        <v>68</v>
      </c>
      <c r="P63" s="3">
        <v>0</v>
      </c>
      <c r="Q63" s="4">
        <v>20.5</v>
      </c>
      <c r="R63" s="7">
        <f t="shared" si="2"/>
        <v>8</v>
      </c>
      <c r="S63" s="6">
        <f t="shared" si="3"/>
        <v>68.5</v>
      </c>
      <c r="T63" s="5"/>
    </row>
    <row r="64" spans="1:20" ht="18" x14ac:dyDescent="0.35">
      <c r="A64" s="8">
        <v>62</v>
      </c>
      <c r="B64" s="26" t="s">
        <v>129</v>
      </c>
      <c r="C64" s="11" t="s">
        <v>77</v>
      </c>
      <c r="D64" s="3">
        <v>0</v>
      </c>
      <c r="E64" s="4">
        <v>25.5</v>
      </c>
      <c r="F64" s="15" t="s">
        <v>51</v>
      </c>
      <c r="G64" s="3">
        <v>0</v>
      </c>
      <c r="H64" s="4">
        <v>22.5</v>
      </c>
      <c r="I64" s="15" t="s">
        <v>57</v>
      </c>
      <c r="J64" s="3">
        <v>1</v>
      </c>
      <c r="K64" s="4">
        <v>13.5</v>
      </c>
      <c r="L64" s="15" t="s">
        <v>63</v>
      </c>
      <c r="M64" s="3">
        <v>0</v>
      </c>
      <c r="N64" s="4">
        <v>24</v>
      </c>
      <c r="O64" s="15" t="s">
        <v>69</v>
      </c>
      <c r="P64" s="3">
        <v>0</v>
      </c>
      <c r="Q64" s="4">
        <v>20.5</v>
      </c>
      <c r="R64" s="7">
        <f t="shared" si="2"/>
        <v>1</v>
      </c>
      <c r="S64" s="6">
        <f t="shared" si="3"/>
        <v>106</v>
      </c>
      <c r="T64" s="5"/>
    </row>
    <row r="65" spans="1:20" ht="18" x14ac:dyDescent="0.35">
      <c r="A65" s="8">
        <v>63</v>
      </c>
      <c r="B65" s="26" t="s">
        <v>138</v>
      </c>
      <c r="C65" s="11" t="s">
        <v>78</v>
      </c>
      <c r="D65" s="3">
        <v>2</v>
      </c>
      <c r="E65" s="4">
        <v>10</v>
      </c>
      <c r="F65" s="15" t="s">
        <v>52</v>
      </c>
      <c r="G65" s="3">
        <v>0</v>
      </c>
      <c r="H65" s="4">
        <v>22.5</v>
      </c>
      <c r="I65" s="15" t="s">
        <v>58</v>
      </c>
      <c r="J65" s="3">
        <v>0</v>
      </c>
      <c r="K65" s="4">
        <v>25</v>
      </c>
      <c r="L65" s="15" t="s">
        <v>64</v>
      </c>
      <c r="M65" s="3">
        <v>0</v>
      </c>
      <c r="N65" s="4">
        <v>24</v>
      </c>
      <c r="O65" s="15" t="s">
        <v>70</v>
      </c>
      <c r="P65" s="3">
        <v>0</v>
      </c>
      <c r="Q65" s="4">
        <v>20.5</v>
      </c>
      <c r="R65" s="7">
        <f t="shared" si="2"/>
        <v>2</v>
      </c>
      <c r="S65" s="6">
        <f t="shared" si="3"/>
        <v>102</v>
      </c>
      <c r="T65" s="5"/>
    </row>
    <row r="66" spans="1:20" ht="18" x14ac:dyDescent="0.35">
      <c r="A66" s="8">
        <v>64</v>
      </c>
      <c r="B66" s="26" t="s">
        <v>124</v>
      </c>
      <c r="C66" s="11" t="s">
        <v>79</v>
      </c>
      <c r="D66" s="3">
        <v>5</v>
      </c>
      <c r="E66" s="4">
        <v>4</v>
      </c>
      <c r="F66" s="15" t="s">
        <v>53</v>
      </c>
      <c r="G66" s="3">
        <v>1</v>
      </c>
      <c r="H66" s="4">
        <v>8.5</v>
      </c>
      <c r="I66" s="15" t="s">
        <v>59</v>
      </c>
      <c r="J66" s="3">
        <v>0</v>
      </c>
      <c r="K66" s="4">
        <v>25</v>
      </c>
      <c r="L66" s="15" t="s">
        <v>65</v>
      </c>
      <c r="M66" s="3">
        <v>2</v>
      </c>
      <c r="N66" s="4">
        <v>3.5</v>
      </c>
      <c r="O66" s="15" t="s">
        <v>71</v>
      </c>
      <c r="P66" s="3">
        <v>2</v>
      </c>
      <c r="Q66" s="4">
        <v>3</v>
      </c>
      <c r="R66" s="7">
        <f t="shared" si="2"/>
        <v>10</v>
      </c>
      <c r="S66" s="6">
        <f t="shared" si="3"/>
        <v>44</v>
      </c>
      <c r="T66" s="5"/>
    </row>
    <row r="67" spans="1:20" ht="18" x14ac:dyDescent="0.3">
      <c r="A67" s="16"/>
      <c r="R67" s="17"/>
      <c r="S67" s="17"/>
    </row>
    <row r="68" spans="1:20" ht="18" x14ac:dyDescent="0.3">
      <c r="A68" s="16"/>
      <c r="R68" s="17"/>
      <c r="S68" s="17"/>
    </row>
    <row r="69" spans="1:20" ht="18" x14ac:dyDescent="0.3">
      <c r="A69" s="16"/>
      <c r="R69" s="17"/>
      <c r="S69" s="17"/>
    </row>
    <row r="70" spans="1:20" ht="18" x14ac:dyDescent="0.3">
      <c r="A70" s="16"/>
      <c r="R70" s="17"/>
      <c r="S70" s="17"/>
    </row>
    <row r="71" spans="1:20" ht="18" x14ac:dyDescent="0.3">
      <c r="A71" s="16"/>
      <c r="R71" s="17"/>
      <c r="S71" s="17"/>
    </row>
    <row r="72" spans="1:20" ht="18" x14ac:dyDescent="0.3">
      <c r="A72" s="16"/>
      <c r="R72" s="17"/>
      <c r="S72" s="17"/>
    </row>
    <row r="73" spans="1:20" ht="18" x14ac:dyDescent="0.3">
      <c r="A73" s="16"/>
      <c r="R73" s="17"/>
      <c r="S73" s="17"/>
    </row>
    <row r="74" spans="1:20" ht="18" x14ac:dyDescent="0.3">
      <c r="A74" s="16"/>
      <c r="R74" s="17"/>
      <c r="S74" s="17"/>
    </row>
    <row r="75" spans="1:20" ht="18" x14ac:dyDescent="0.3">
      <c r="A75" s="16"/>
      <c r="R75" s="17"/>
      <c r="S75" s="17"/>
    </row>
    <row r="76" spans="1:20" ht="18" x14ac:dyDescent="0.3">
      <c r="A76" s="16"/>
      <c r="R76" s="17"/>
      <c r="S76" s="17"/>
    </row>
    <row r="77" spans="1:20" ht="18" x14ac:dyDescent="0.3">
      <c r="A77" s="16"/>
      <c r="R77" s="17"/>
      <c r="S77" s="17"/>
    </row>
    <row r="78" spans="1:20" ht="18" x14ac:dyDescent="0.3">
      <c r="A78" s="16"/>
      <c r="R78" s="17"/>
      <c r="S78" s="17"/>
    </row>
    <row r="79" spans="1:20" ht="18" x14ac:dyDescent="0.3">
      <c r="A79" s="16"/>
      <c r="R79" s="17"/>
      <c r="S79" s="17"/>
    </row>
    <row r="80" spans="1:20" ht="18" x14ac:dyDescent="0.3">
      <c r="A80" s="16"/>
      <c r="R80" s="17"/>
      <c r="S80" s="17"/>
    </row>
    <row r="81" spans="1:19" ht="18" x14ac:dyDescent="0.3">
      <c r="A81" s="16"/>
      <c r="R81" s="17"/>
      <c r="S81" s="17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2F2E-59D1-406F-A97F-648ED7B710E6}">
  <dimension ref="A1:D65"/>
  <sheetViews>
    <sheetView zoomScaleNormal="100" workbookViewId="0">
      <selection activeCell="G8" sqref="G8"/>
    </sheetView>
  </sheetViews>
  <sheetFormatPr defaultRowHeight="14.4" x14ac:dyDescent="0.3"/>
  <cols>
    <col min="1" max="1" width="8.88671875" customWidth="1"/>
    <col min="2" max="2" width="45.77734375" customWidth="1"/>
    <col min="4" max="4" width="45.77734375" customWidth="1"/>
  </cols>
  <sheetData>
    <row r="1" spans="1:4" ht="25.8" x14ac:dyDescent="0.5">
      <c r="A1" s="19" t="s">
        <v>143</v>
      </c>
      <c r="B1" s="20" t="s">
        <v>0</v>
      </c>
      <c r="C1" s="19" t="s">
        <v>144</v>
      </c>
      <c r="D1" s="20" t="s">
        <v>0</v>
      </c>
    </row>
    <row r="2" spans="1:4" ht="25.8" x14ac:dyDescent="0.5">
      <c r="A2" s="21">
        <v>1</v>
      </c>
      <c r="B2" s="22"/>
      <c r="C2" s="21">
        <v>1</v>
      </c>
      <c r="D2" s="22"/>
    </row>
    <row r="3" spans="1:4" ht="25.8" x14ac:dyDescent="0.5">
      <c r="A3" s="21">
        <v>2</v>
      </c>
      <c r="B3" s="22"/>
      <c r="C3" s="21">
        <v>2</v>
      </c>
      <c r="D3" s="22"/>
    </row>
    <row r="4" spans="1:4" ht="25.8" x14ac:dyDescent="0.5">
      <c r="A4" s="21">
        <v>3</v>
      </c>
      <c r="B4" s="22"/>
      <c r="C4" s="21">
        <v>3</v>
      </c>
      <c r="D4" s="22"/>
    </row>
    <row r="5" spans="1:4" ht="25.8" x14ac:dyDescent="0.5">
      <c r="A5" s="21">
        <v>4</v>
      </c>
      <c r="B5" s="22"/>
      <c r="C5" s="21">
        <v>4</v>
      </c>
      <c r="D5" s="22"/>
    </row>
    <row r="6" spans="1:4" ht="25.8" x14ac:dyDescent="0.5">
      <c r="A6" s="21">
        <v>5</v>
      </c>
      <c r="B6" s="22"/>
      <c r="C6" s="21">
        <v>5</v>
      </c>
      <c r="D6" s="22"/>
    </row>
    <row r="7" spans="1:4" ht="25.8" x14ac:dyDescent="0.5">
      <c r="A7" s="21">
        <v>6</v>
      </c>
      <c r="B7" s="22"/>
      <c r="C7" s="21">
        <v>6</v>
      </c>
      <c r="D7" s="22"/>
    </row>
    <row r="8" spans="1:4" ht="25.8" x14ac:dyDescent="0.5">
      <c r="A8" s="21">
        <v>7</v>
      </c>
      <c r="B8" s="22"/>
      <c r="C8" s="21">
        <v>7</v>
      </c>
      <c r="D8" s="22"/>
    </row>
    <row r="9" spans="1:4" ht="25.8" x14ac:dyDescent="0.5">
      <c r="A9" s="21">
        <v>8</v>
      </c>
      <c r="B9" s="22"/>
      <c r="C9" s="21">
        <v>8</v>
      </c>
      <c r="D9" s="22"/>
    </row>
    <row r="10" spans="1:4" ht="25.8" x14ac:dyDescent="0.5">
      <c r="A10" s="21">
        <v>9</v>
      </c>
      <c r="B10" s="22"/>
      <c r="C10" s="21">
        <v>9</v>
      </c>
      <c r="D10" s="22"/>
    </row>
    <row r="11" spans="1:4" ht="25.8" x14ac:dyDescent="0.5">
      <c r="A11" s="21">
        <v>10</v>
      </c>
      <c r="B11" s="22"/>
      <c r="C11" s="21">
        <v>10</v>
      </c>
      <c r="D11" s="22"/>
    </row>
    <row r="12" spans="1:4" ht="25.8" x14ac:dyDescent="0.5">
      <c r="A12" s="21">
        <v>11</v>
      </c>
      <c r="B12" s="22"/>
      <c r="C12" s="21">
        <v>11</v>
      </c>
      <c r="D12" s="22"/>
    </row>
    <row r="13" spans="1:4" ht="25.8" x14ac:dyDescent="0.5">
      <c r="A13" s="21">
        <v>12</v>
      </c>
      <c r="B13" s="22"/>
      <c r="C13" s="21">
        <v>12</v>
      </c>
      <c r="D13" s="22"/>
    </row>
    <row r="14" spans="1:4" ht="25.8" x14ac:dyDescent="0.5">
      <c r="A14" s="21">
        <v>13</v>
      </c>
      <c r="B14" s="22"/>
      <c r="C14" s="21">
        <v>13</v>
      </c>
      <c r="D14" s="22"/>
    </row>
    <row r="15" spans="1:4" ht="25.8" x14ac:dyDescent="0.5">
      <c r="A15" s="21">
        <v>14</v>
      </c>
      <c r="B15" s="22"/>
      <c r="C15" s="21">
        <v>14</v>
      </c>
      <c r="D15" s="22"/>
    </row>
    <row r="16" spans="1:4" ht="25.8" x14ac:dyDescent="0.5">
      <c r="A16" s="21">
        <v>15</v>
      </c>
      <c r="B16" s="22"/>
      <c r="C16" s="21">
        <v>15</v>
      </c>
      <c r="D16" s="22"/>
    </row>
    <row r="17" spans="1:4" ht="25.8" x14ac:dyDescent="0.5">
      <c r="A17" s="21">
        <v>16</v>
      </c>
      <c r="B17" s="22"/>
      <c r="C17" s="21">
        <v>16</v>
      </c>
      <c r="D17" s="22"/>
    </row>
    <row r="18" spans="1:4" ht="25.8" x14ac:dyDescent="0.5">
      <c r="A18" s="21">
        <v>17</v>
      </c>
      <c r="B18" s="22"/>
      <c r="C18" s="21">
        <v>17</v>
      </c>
      <c r="D18" s="22"/>
    </row>
    <row r="19" spans="1:4" ht="25.8" x14ac:dyDescent="0.5">
      <c r="A19" s="21">
        <v>18</v>
      </c>
      <c r="B19" s="22"/>
      <c r="C19" s="21">
        <v>18</v>
      </c>
      <c r="D19" s="22"/>
    </row>
    <row r="20" spans="1:4" ht="25.8" x14ac:dyDescent="0.5">
      <c r="A20" s="21">
        <v>19</v>
      </c>
      <c r="B20" s="22"/>
      <c r="C20" s="21">
        <v>19</v>
      </c>
      <c r="D20" s="22"/>
    </row>
    <row r="21" spans="1:4" ht="25.8" x14ac:dyDescent="0.5">
      <c r="A21" s="21">
        <v>20</v>
      </c>
      <c r="B21" s="22"/>
      <c r="C21" s="21">
        <v>20</v>
      </c>
      <c r="D21" s="22"/>
    </row>
    <row r="22" spans="1:4" ht="25.8" x14ac:dyDescent="0.5">
      <c r="A22" s="21">
        <v>21</v>
      </c>
      <c r="B22" s="22"/>
      <c r="C22" s="21">
        <v>21</v>
      </c>
      <c r="D22" s="22"/>
    </row>
    <row r="23" spans="1:4" ht="25.8" x14ac:dyDescent="0.5">
      <c r="A23" s="21">
        <v>22</v>
      </c>
      <c r="B23" s="22"/>
      <c r="C23" s="21">
        <v>22</v>
      </c>
      <c r="D23" s="22"/>
    </row>
    <row r="24" spans="1:4" ht="25.8" x14ac:dyDescent="0.5">
      <c r="A24" s="21">
        <v>23</v>
      </c>
      <c r="B24" s="22"/>
      <c r="C24" s="21">
        <v>23</v>
      </c>
      <c r="D24" s="22"/>
    </row>
    <row r="25" spans="1:4" ht="25.8" x14ac:dyDescent="0.5">
      <c r="A25" s="21">
        <v>24</v>
      </c>
      <c r="B25" s="22"/>
      <c r="C25" s="21">
        <v>24</v>
      </c>
      <c r="D25" s="22"/>
    </row>
    <row r="26" spans="1:4" ht="25.8" x14ac:dyDescent="0.5">
      <c r="A26" s="21">
        <v>25</v>
      </c>
      <c r="B26" s="22"/>
      <c r="C26" s="21">
        <v>25</v>
      </c>
      <c r="D26" s="22"/>
    </row>
    <row r="27" spans="1:4" ht="25.8" x14ac:dyDescent="0.5">
      <c r="A27" s="21">
        <v>26</v>
      </c>
      <c r="B27" s="22"/>
      <c r="C27" s="21">
        <v>26</v>
      </c>
      <c r="D27" s="22"/>
    </row>
    <row r="28" spans="1:4" ht="25.8" x14ac:dyDescent="0.5">
      <c r="A28" s="21">
        <v>27</v>
      </c>
      <c r="B28" s="22"/>
      <c r="C28" s="21">
        <v>27</v>
      </c>
      <c r="D28" s="22"/>
    </row>
    <row r="29" spans="1:4" ht="25.8" x14ac:dyDescent="0.5">
      <c r="A29" s="21">
        <v>28</v>
      </c>
      <c r="B29" s="22"/>
      <c r="C29" s="21">
        <v>28</v>
      </c>
      <c r="D29" s="22"/>
    </row>
    <row r="30" spans="1:4" ht="25.8" x14ac:dyDescent="0.5">
      <c r="A30" s="21">
        <v>29</v>
      </c>
      <c r="B30" s="22"/>
      <c r="C30" s="21">
        <v>29</v>
      </c>
      <c r="D30" s="22"/>
    </row>
    <row r="31" spans="1:4" ht="25.8" x14ac:dyDescent="0.5">
      <c r="A31" s="21">
        <v>30</v>
      </c>
      <c r="B31" s="22"/>
      <c r="C31" s="21">
        <v>30</v>
      </c>
      <c r="D31" s="22"/>
    </row>
    <row r="32" spans="1:4" ht="25.8" x14ac:dyDescent="0.5">
      <c r="A32" s="21">
        <v>31</v>
      </c>
      <c r="B32" s="22"/>
      <c r="C32" s="21">
        <v>31</v>
      </c>
      <c r="D32" s="22"/>
    </row>
    <row r="33" spans="1:4" ht="25.8" x14ac:dyDescent="0.5">
      <c r="A33" s="21">
        <v>32</v>
      </c>
      <c r="B33" s="22"/>
      <c r="C33" s="21">
        <v>32</v>
      </c>
      <c r="D33" s="22"/>
    </row>
    <row r="34" spans="1:4" ht="18" x14ac:dyDescent="0.35">
      <c r="A34" s="18"/>
    </row>
    <row r="35" spans="1:4" ht="18" x14ac:dyDescent="0.35">
      <c r="A35" s="18"/>
    </row>
    <row r="36" spans="1:4" ht="18" x14ac:dyDescent="0.35">
      <c r="A36" s="18"/>
    </row>
    <row r="37" spans="1:4" ht="18" x14ac:dyDescent="0.35">
      <c r="A37" s="18"/>
    </row>
    <row r="38" spans="1:4" ht="18" x14ac:dyDescent="0.35">
      <c r="A38" s="18"/>
    </row>
    <row r="39" spans="1:4" ht="18" x14ac:dyDescent="0.35">
      <c r="A39" s="18"/>
    </row>
    <row r="40" spans="1:4" ht="18" x14ac:dyDescent="0.35">
      <c r="A40" s="18"/>
    </row>
    <row r="41" spans="1:4" ht="18" x14ac:dyDescent="0.35">
      <c r="A41" s="18"/>
    </row>
    <row r="42" spans="1:4" ht="18" x14ac:dyDescent="0.35">
      <c r="A42" s="18"/>
    </row>
    <row r="43" spans="1:4" ht="18" x14ac:dyDescent="0.35">
      <c r="A43" s="18"/>
    </row>
    <row r="44" spans="1:4" ht="18" x14ac:dyDescent="0.35">
      <c r="A44" s="18"/>
    </row>
    <row r="45" spans="1:4" ht="18" x14ac:dyDescent="0.35">
      <c r="A45" s="18"/>
    </row>
    <row r="46" spans="1:4" ht="18" x14ac:dyDescent="0.35">
      <c r="A46" s="18"/>
    </row>
    <row r="47" spans="1:4" ht="18" x14ac:dyDescent="0.35">
      <c r="A47" s="18"/>
    </row>
    <row r="48" spans="1:4" ht="18" x14ac:dyDescent="0.35">
      <c r="A48" s="18"/>
    </row>
    <row r="49" spans="1:1" ht="18" x14ac:dyDescent="0.35">
      <c r="A49" s="18"/>
    </row>
    <row r="50" spans="1:1" ht="18" x14ac:dyDescent="0.35">
      <c r="A50" s="18"/>
    </row>
    <row r="51" spans="1:1" ht="18" x14ac:dyDescent="0.35">
      <c r="A51" s="18"/>
    </row>
    <row r="52" spans="1:1" ht="18" x14ac:dyDescent="0.35">
      <c r="A52" s="18"/>
    </row>
    <row r="53" spans="1:1" ht="18" x14ac:dyDescent="0.35">
      <c r="A53" s="18"/>
    </row>
    <row r="54" spans="1:1" ht="18" x14ac:dyDescent="0.35">
      <c r="A54" s="18"/>
    </row>
    <row r="55" spans="1:1" ht="18" x14ac:dyDescent="0.35">
      <c r="A55" s="18"/>
    </row>
    <row r="56" spans="1:1" ht="18" x14ac:dyDescent="0.35">
      <c r="A56" s="18"/>
    </row>
    <row r="57" spans="1:1" ht="18" x14ac:dyDescent="0.35">
      <c r="A57" s="18"/>
    </row>
    <row r="58" spans="1:1" ht="18" x14ac:dyDescent="0.35">
      <c r="A58" s="18"/>
    </row>
    <row r="59" spans="1:1" ht="18" x14ac:dyDescent="0.35">
      <c r="A59" s="18"/>
    </row>
    <row r="60" spans="1:1" ht="18" x14ac:dyDescent="0.35">
      <c r="A60" s="18"/>
    </row>
    <row r="61" spans="1:1" ht="18" x14ac:dyDescent="0.35">
      <c r="A61" s="18"/>
    </row>
    <row r="62" spans="1:1" ht="18" x14ac:dyDescent="0.35">
      <c r="A62" s="18"/>
    </row>
    <row r="63" spans="1:1" ht="18" x14ac:dyDescent="0.35">
      <c r="A63" s="18"/>
    </row>
    <row r="64" spans="1:1" ht="18" x14ac:dyDescent="0.35">
      <c r="A64" s="18"/>
    </row>
    <row r="65" spans="1:1" ht="18" x14ac:dyDescent="0.35">
      <c r="A65" s="18"/>
    </row>
  </sheetData>
  <phoneticPr fontId="3" type="noConversion"/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F501-BBDB-4C3D-8D8D-B1BE22841D9A}">
  <dimension ref="A1:A64"/>
  <sheetViews>
    <sheetView workbookViewId="0">
      <selection activeCell="T50" sqref="T50"/>
    </sheetView>
  </sheetViews>
  <sheetFormatPr defaultRowHeight="14.4" x14ac:dyDescent="0.3"/>
  <cols>
    <col min="1" max="1" width="30.6640625" customWidth="1"/>
  </cols>
  <sheetData>
    <row r="1" spans="1:1" ht="18" x14ac:dyDescent="0.35">
      <c r="A1" s="23" t="s">
        <v>80</v>
      </c>
    </row>
    <row r="2" spans="1:1" ht="18" x14ac:dyDescent="0.35">
      <c r="A2" s="23" t="s">
        <v>81</v>
      </c>
    </row>
    <row r="3" spans="1:1" ht="18" x14ac:dyDescent="0.35">
      <c r="A3" s="23" t="s">
        <v>82</v>
      </c>
    </row>
    <row r="4" spans="1:1" ht="18" x14ac:dyDescent="0.35">
      <c r="A4" s="23" t="s">
        <v>83</v>
      </c>
    </row>
    <row r="5" spans="1:1" ht="18" x14ac:dyDescent="0.35">
      <c r="A5" s="23" t="s">
        <v>84</v>
      </c>
    </row>
    <row r="6" spans="1:1" ht="18" x14ac:dyDescent="0.35">
      <c r="A6" s="23" t="s">
        <v>85</v>
      </c>
    </row>
    <row r="7" spans="1:1" ht="18" x14ac:dyDescent="0.35">
      <c r="A7" s="23" t="s">
        <v>86</v>
      </c>
    </row>
    <row r="8" spans="1:1" ht="18" x14ac:dyDescent="0.35">
      <c r="A8" s="23" t="s">
        <v>87</v>
      </c>
    </row>
    <row r="9" spans="1:1" ht="18" x14ac:dyDescent="0.35">
      <c r="A9" s="23" t="s">
        <v>88</v>
      </c>
    </row>
    <row r="10" spans="1:1" ht="18" x14ac:dyDescent="0.35">
      <c r="A10" s="23" t="s">
        <v>89</v>
      </c>
    </row>
    <row r="11" spans="1:1" ht="18" x14ac:dyDescent="0.35">
      <c r="A11" s="23" t="s">
        <v>90</v>
      </c>
    </row>
    <row r="12" spans="1:1" ht="18" x14ac:dyDescent="0.35">
      <c r="A12" s="23" t="s">
        <v>91</v>
      </c>
    </row>
    <row r="13" spans="1:1" ht="18" x14ac:dyDescent="0.35">
      <c r="A13" s="23" t="s">
        <v>92</v>
      </c>
    </row>
    <row r="14" spans="1:1" ht="18" x14ac:dyDescent="0.35">
      <c r="A14" s="23" t="s">
        <v>93</v>
      </c>
    </row>
    <row r="15" spans="1:1" ht="18" x14ac:dyDescent="0.35">
      <c r="A15" s="23" t="s">
        <v>94</v>
      </c>
    </row>
    <row r="16" spans="1:1" ht="18" x14ac:dyDescent="0.35">
      <c r="A16" s="23" t="s">
        <v>95</v>
      </c>
    </row>
    <row r="17" spans="1:1" ht="18" x14ac:dyDescent="0.35">
      <c r="A17" s="23" t="s">
        <v>96</v>
      </c>
    </row>
    <row r="18" spans="1:1" ht="18" x14ac:dyDescent="0.35">
      <c r="A18" s="24" t="s">
        <v>145</v>
      </c>
    </row>
    <row r="19" spans="1:1" ht="18" x14ac:dyDescent="0.35">
      <c r="A19" s="23" t="s">
        <v>97</v>
      </c>
    </row>
    <row r="20" spans="1:1" ht="18" x14ac:dyDescent="0.35">
      <c r="A20" s="23" t="s">
        <v>98</v>
      </c>
    </row>
    <row r="21" spans="1:1" ht="18" x14ac:dyDescent="0.35">
      <c r="A21" s="25" t="s">
        <v>99</v>
      </c>
    </row>
    <row r="22" spans="1:1" ht="18" x14ac:dyDescent="0.35">
      <c r="A22" s="23" t="s">
        <v>100</v>
      </c>
    </row>
    <row r="23" spans="1:1" ht="18" x14ac:dyDescent="0.35">
      <c r="A23" s="23" t="s">
        <v>101</v>
      </c>
    </row>
    <row r="24" spans="1:1" ht="18" x14ac:dyDescent="0.35">
      <c r="A24" s="23" t="s">
        <v>102</v>
      </c>
    </row>
    <row r="25" spans="1:1" ht="18" x14ac:dyDescent="0.35">
      <c r="A25" s="23" t="s">
        <v>103</v>
      </c>
    </row>
    <row r="26" spans="1:1" ht="18" x14ac:dyDescent="0.35">
      <c r="A26" s="23" t="s">
        <v>104</v>
      </c>
    </row>
    <row r="27" spans="1:1" ht="18" x14ac:dyDescent="0.35">
      <c r="A27" s="23" t="s">
        <v>105</v>
      </c>
    </row>
    <row r="28" spans="1:1" ht="18" x14ac:dyDescent="0.35">
      <c r="A28" s="23" t="s">
        <v>106</v>
      </c>
    </row>
    <row r="29" spans="1:1" ht="18" x14ac:dyDescent="0.35">
      <c r="A29" s="23" t="s">
        <v>107</v>
      </c>
    </row>
    <row r="30" spans="1:1" ht="18" x14ac:dyDescent="0.35">
      <c r="A30" s="23" t="s">
        <v>108</v>
      </c>
    </row>
    <row r="31" spans="1:1" ht="18" x14ac:dyDescent="0.35">
      <c r="A31" s="23" t="s">
        <v>109</v>
      </c>
    </row>
    <row r="32" spans="1:1" ht="18" x14ac:dyDescent="0.35">
      <c r="A32" s="23" t="s">
        <v>110</v>
      </c>
    </row>
    <row r="33" spans="1:1" ht="18" x14ac:dyDescent="0.35">
      <c r="A33" s="23" t="s">
        <v>111</v>
      </c>
    </row>
    <row r="34" spans="1:1" ht="18" x14ac:dyDescent="0.35">
      <c r="A34" s="23" t="s">
        <v>112</v>
      </c>
    </row>
    <row r="35" spans="1:1" ht="18" x14ac:dyDescent="0.35">
      <c r="A35" s="23" t="s">
        <v>113</v>
      </c>
    </row>
    <row r="36" spans="1:1" ht="18" x14ac:dyDescent="0.35">
      <c r="A36" s="23" t="s">
        <v>114</v>
      </c>
    </row>
    <row r="37" spans="1:1" ht="18" x14ac:dyDescent="0.35">
      <c r="A37" s="23" t="s">
        <v>115</v>
      </c>
    </row>
    <row r="38" spans="1:1" ht="18" x14ac:dyDescent="0.35">
      <c r="A38" s="23" t="s">
        <v>116</v>
      </c>
    </row>
    <row r="39" spans="1:1" ht="18" x14ac:dyDescent="0.35">
      <c r="A39" s="25" t="s">
        <v>117</v>
      </c>
    </row>
    <row r="40" spans="1:1" ht="18" x14ac:dyDescent="0.35">
      <c r="A40" s="23" t="s">
        <v>118</v>
      </c>
    </row>
    <row r="41" spans="1:1" ht="18" x14ac:dyDescent="0.35">
      <c r="A41" s="23" t="s">
        <v>119</v>
      </c>
    </row>
    <row r="42" spans="1:1" ht="18" x14ac:dyDescent="0.35">
      <c r="A42" s="23" t="s">
        <v>120</v>
      </c>
    </row>
    <row r="43" spans="1:1" ht="18" x14ac:dyDescent="0.35">
      <c r="A43" s="23" t="s">
        <v>121</v>
      </c>
    </row>
    <row r="44" spans="1:1" ht="18" x14ac:dyDescent="0.35">
      <c r="A44" s="23" t="s">
        <v>122</v>
      </c>
    </row>
    <row r="45" spans="1:1" ht="18" x14ac:dyDescent="0.35">
      <c r="A45" s="23" t="s">
        <v>123</v>
      </c>
    </row>
    <row r="46" spans="1:1" ht="18" x14ac:dyDescent="0.35">
      <c r="A46" s="23" t="s">
        <v>124</v>
      </c>
    </row>
    <row r="47" spans="1:1" ht="18" x14ac:dyDescent="0.35">
      <c r="A47" s="23" t="s">
        <v>125</v>
      </c>
    </row>
    <row r="48" spans="1:1" ht="18" x14ac:dyDescent="0.35">
      <c r="A48" s="23" t="s">
        <v>126</v>
      </c>
    </row>
    <row r="49" spans="1:1" ht="18" x14ac:dyDescent="0.35">
      <c r="A49" s="23" t="s">
        <v>127</v>
      </c>
    </row>
    <row r="50" spans="1:1" ht="18" x14ac:dyDescent="0.35">
      <c r="A50" s="23" t="s">
        <v>128</v>
      </c>
    </row>
    <row r="51" spans="1:1" ht="18" x14ac:dyDescent="0.35">
      <c r="A51" s="23" t="s">
        <v>129</v>
      </c>
    </row>
    <row r="52" spans="1:1" ht="18" x14ac:dyDescent="0.35">
      <c r="A52" s="23" t="s">
        <v>130</v>
      </c>
    </row>
    <row r="53" spans="1:1" ht="18" x14ac:dyDescent="0.35">
      <c r="A53" s="23" t="s">
        <v>131</v>
      </c>
    </row>
    <row r="54" spans="1:1" ht="18" x14ac:dyDescent="0.35">
      <c r="A54" s="23" t="s">
        <v>132</v>
      </c>
    </row>
    <row r="55" spans="1:1" ht="18" x14ac:dyDescent="0.35">
      <c r="A55" s="23" t="s">
        <v>133</v>
      </c>
    </row>
    <row r="56" spans="1:1" ht="18" x14ac:dyDescent="0.35">
      <c r="A56" s="23" t="s">
        <v>134</v>
      </c>
    </row>
    <row r="57" spans="1:1" ht="18" x14ac:dyDescent="0.35">
      <c r="A57" s="23" t="s">
        <v>135</v>
      </c>
    </row>
    <row r="58" spans="1:1" ht="18" x14ac:dyDescent="0.35">
      <c r="A58" s="23" t="s">
        <v>136</v>
      </c>
    </row>
    <row r="59" spans="1:1" ht="18" x14ac:dyDescent="0.35">
      <c r="A59" s="23" t="s">
        <v>137</v>
      </c>
    </row>
    <row r="60" spans="1:1" ht="18" x14ac:dyDescent="0.35">
      <c r="A60" s="23" t="s">
        <v>138</v>
      </c>
    </row>
    <row r="61" spans="1:1" ht="18" x14ac:dyDescent="0.35">
      <c r="A61" s="23" t="s">
        <v>139</v>
      </c>
    </row>
    <row r="62" spans="1:1" ht="18" x14ac:dyDescent="0.35">
      <c r="A62" s="23" t="s">
        <v>140</v>
      </c>
    </row>
    <row r="63" spans="1:1" ht="18" x14ac:dyDescent="0.35">
      <c r="A63" s="23" t="s">
        <v>141</v>
      </c>
    </row>
    <row r="64" spans="1:1" ht="18" x14ac:dyDescent="0.35">
      <c r="A64" s="23" t="s">
        <v>142</v>
      </c>
    </row>
  </sheetData>
  <sortState xmlns:xlrd2="http://schemas.microsoft.com/office/spreadsheetml/2017/richdata2" ref="A1:A64">
    <sortCondition ref="A1:A6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18B9-CABD-496A-B749-C13846782A8A}">
  <dimension ref="A1:T81"/>
  <sheetViews>
    <sheetView workbookViewId="0">
      <selection activeCell="B60" sqref="B60"/>
    </sheetView>
  </sheetViews>
  <sheetFormatPr defaultRowHeight="14.4" x14ac:dyDescent="0.3"/>
  <cols>
    <col min="2" max="2" width="25.21875" customWidth="1"/>
  </cols>
  <sheetData>
    <row r="1" spans="1:20" ht="18" x14ac:dyDescent="0.3">
      <c r="A1" s="1" t="s">
        <v>1</v>
      </c>
      <c r="B1" s="1" t="s">
        <v>0</v>
      </c>
      <c r="C1" s="12" t="s">
        <v>2</v>
      </c>
      <c r="D1" s="1" t="s">
        <v>3</v>
      </c>
      <c r="E1" s="1" t="s">
        <v>4</v>
      </c>
      <c r="F1" s="12" t="s">
        <v>2</v>
      </c>
      <c r="G1" s="1" t="s">
        <v>5</v>
      </c>
      <c r="H1" s="1" t="s">
        <v>6</v>
      </c>
      <c r="I1" s="12" t="s">
        <v>2</v>
      </c>
      <c r="J1" s="1" t="s">
        <v>7</v>
      </c>
      <c r="K1" s="1" t="s">
        <v>8</v>
      </c>
      <c r="L1" s="12" t="s">
        <v>2</v>
      </c>
      <c r="M1" s="1" t="s">
        <v>9</v>
      </c>
      <c r="N1" s="1" t="s">
        <v>10</v>
      </c>
      <c r="O1" s="12" t="s">
        <v>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</row>
    <row r="2" spans="1:20" ht="18" x14ac:dyDescent="0.35">
      <c r="A2" s="8">
        <v>1</v>
      </c>
      <c r="B2" s="26" t="s">
        <v>123</v>
      </c>
      <c r="C2" s="9" t="s">
        <v>16</v>
      </c>
      <c r="D2" s="3"/>
      <c r="E2" s="4"/>
      <c r="F2" s="13" t="s">
        <v>22</v>
      </c>
      <c r="G2" s="3"/>
      <c r="H2" s="4"/>
      <c r="I2" s="13" t="s">
        <v>28</v>
      </c>
      <c r="J2" s="3"/>
      <c r="K2" s="4"/>
      <c r="L2" s="14" t="s">
        <v>34</v>
      </c>
      <c r="M2" s="3"/>
      <c r="N2" s="4"/>
      <c r="O2" s="13" t="s">
        <v>40</v>
      </c>
      <c r="P2" s="3"/>
      <c r="Q2" s="4"/>
      <c r="R2" s="7">
        <f t="shared" ref="R2:S33" si="0">SUM(D2,G2,J2,M2,P2)</f>
        <v>0</v>
      </c>
      <c r="S2" s="6">
        <f t="shared" si="0"/>
        <v>0</v>
      </c>
      <c r="T2" s="5"/>
    </row>
    <row r="3" spans="1:20" ht="18" x14ac:dyDescent="0.35">
      <c r="A3" s="8">
        <v>2</v>
      </c>
      <c r="B3" s="26" t="s">
        <v>145</v>
      </c>
      <c r="C3" s="9" t="s">
        <v>17</v>
      </c>
      <c r="D3" s="3"/>
      <c r="E3" s="4"/>
      <c r="F3" s="13" t="s">
        <v>23</v>
      </c>
      <c r="G3" s="3"/>
      <c r="H3" s="4"/>
      <c r="I3" s="13" t="s">
        <v>29</v>
      </c>
      <c r="J3" s="3"/>
      <c r="K3" s="4"/>
      <c r="L3" s="13" t="s">
        <v>35</v>
      </c>
      <c r="M3" s="3"/>
      <c r="N3" s="4"/>
      <c r="O3" s="13" t="s">
        <v>41</v>
      </c>
      <c r="P3" s="3"/>
      <c r="Q3" s="4"/>
      <c r="R3" s="7">
        <f t="shared" si="0"/>
        <v>0</v>
      </c>
      <c r="S3" s="6">
        <f t="shared" si="0"/>
        <v>0</v>
      </c>
      <c r="T3" s="5"/>
    </row>
    <row r="4" spans="1:20" ht="18" x14ac:dyDescent="0.35">
      <c r="A4" s="8">
        <v>3</v>
      </c>
      <c r="B4" s="26" t="s">
        <v>146</v>
      </c>
      <c r="C4" s="9" t="s">
        <v>18</v>
      </c>
      <c r="D4" s="3"/>
      <c r="E4" s="4"/>
      <c r="F4" s="13" t="s">
        <v>24</v>
      </c>
      <c r="G4" s="3"/>
      <c r="H4" s="4"/>
      <c r="I4" s="13" t="s">
        <v>30</v>
      </c>
      <c r="J4" s="3"/>
      <c r="K4" s="4"/>
      <c r="L4" s="13" t="s">
        <v>36</v>
      </c>
      <c r="M4" s="3"/>
      <c r="N4" s="4"/>
      <c r="O4" s="13" t="s">
        <v>42</v>
      </c>
      <c r="P4" s="3"/>
      <c r="Q4" s="4"/>
      <c r="R4" s="7">
        <f t="shared" si="0"/>
        <v>0</v>
      </c>
      <c r="S4" s="6">
        <f t="shared" si="0"/>
        <v>0</v>
      </c>
      <c r="T4" s="5"/>
    </row>
    <row r="5" spans="1:20" ht="18" x14ac:dyDescent="0.35">
      <c r="A5" s="8">
        <v>4</v>
      </c>
      <c r="B5" s="26" t="s">
        <v>147</v>
      </c>
      <c r="C5" s="9" t="s">
        <v>19</v>
      </c>
      <c r="D5" s="3"/>
      <c r="E5" s="4"/>
      <c r="F5" s="13" t="s">
        <v>25</v>
      </c>
      <c r="G5" s="3"/>
      <c r="H5" s="4"/>
      <c r="I5" s="13" t="s">
        <v>31</v>
      </c>
      <c r="J5" s="3"/>
      <c r="K5" s="4"/>
      <c r="L5" s="14" t="s">
        <v>37</v>
      </c>
      <c r="M5" s="3"/>
      <c r="N5" s="4"/>
      <c r="O5" s="13" t="s">
        <v>43</v>
      </c>
      <c r="P5" s="3"/>
      <c r="Q5" s="4"/>
      <c r="R5" s="7">
        <f t="shared" si="0"/>
        <v>0</v>
      </c>
      <c r="S5" s="6">
        <f t="shared" si="0"/>
        <v>0</v>
      </c>
      <c r="T5" s="5"/>
    </row>
    <row r="6" spans="1:20" ht="18" x14ac:dyDescent="0.35">
      <c r="A6" s="8">
        <v>5</v>
      </c>
      <c r="B6" s="26" t="s">
        <v>148</v>
      </c>
      <c r="C6" s="9" t="s">
        <v>20</v>
      </c>
      <c r="D6" s="3"/>
      <c r="E6" s="4"/>
      <c r="F6" s="13" t="s">
        <v>26</v>
      </c>
      <c r="G6" s="3"/>
      <c r="H6" s="4"/>
      <c r="I6" s="13" t="s">
        <v>32</v>
      </c>
      <c r="J6" s="3"/>
      <c r="K6" s="4"/>
      <c r="L6" s="13" t="s">
        <v>38</v>
      </c>
      <c r="M6" s="3"/>
      <c r="N6" s="4"/>
      <c r="O6" s="13" t="s">
        <v>44</v>
      </c>
      <c r="P6" s="3"/>
      <c r="Q6" s="4"/>
      <c r="R6" s="7">
        <f t="shared" si="0"/>
        <v>0</v>
      </c>
      <c r="S6" s="6">
        <f t="shared" si="0"/>
        <v>0</v>
      </c>
      <c r="T6" s="5"/>
    </row>
    <row r="7" spans="1:20" ht="18" x14ac:dyDescent="0.35">
      <c r="A7" s="8">
        <v>6</v>
      </c>
      <c r="B7" s="26" t="s">
        <v>81</v>
      </c>
      <c r="C7" s="9" t="s">
        <v>21</v>
      </c>
      <c r="D7" s="3"/>
      <c r="E7" s="4"/>
      <c r="F7" s="13" t="s">
        <v>27</v>
      </c>
      <c r="G7" s="3"/>
      <c r="H7" s="4"/>
      <c r="I7" s="13" t="s">
        <v>33</v>
      </c>
      <c r="J7" s="3"/>
      <c r="K7" s="4"/>
      <c r="L7" s="13" t="s">
        <v>39</v>
      </c>
      <c r="M7" s="3"/>
      <c r="N7" s="4"/>
      <c r="O7" s="13" t="s">
        <v>45</v>
      </c>
      <c r="P7" s="3"/>
      <c r="Q7" s="4"/>
      <c r="R7" s="7">
        <f t="shared" si="0"/>
        <v>0</v>
      </c>
      <c r="S7" s="6">
        <f t="shared" si="0"/>
        <v>0</v>
      </c>
      <c r="T7" s="5"/>
    </row>
    <row r="8" spans="1:20" ht="18" x14ac:dyDescent="0.35">
      <c r="A8" s="8">
        <v>7</v>
      </c>
      <c r="B8" s="26"/>
      <c r="C8" s="9" t="s">
        <v>22</v>
      </c>
      <c r="D8" s="3"/>
      <c r="E8" s="4"/>
      <c r="F8" s="13" t="s">
        <v>28</v>
      </c>
      <c r="G8" s="3"/>
      <c r="H8" s="4"/>
      <c r="I8" s="13" t="s">
        <v>34</v>
      </c>
      <c r="J8" s="3"/>
      <c r="K8" s="4"/>
      <c r="L8" s="14" t="s">
        <v>40</v>
      </c>
      <c r="M8" s="3"/>
      <c r="N8" s="4"/>
      <c r="O8" s="13" t="s">
        <v>46</v>
      </c>
      <c r="P8" s="3"/>
      <c r="Q8" s="4"/>
      <c r="R8" s="7">
        <f t="shared" si="0"/>
        <v>0</v>
      </c>
      <c r="S8" s="6">
        <f t="shared" si="0"/>
        <v>0</v>
      </c>
      <c r="T8" s="5"/>
    </row>
    <row r="9" spans="1:20" ht="18" x14ac:dyDescent="0.35">
      <c r="A9" s="8">
        <v>8</v>
      </c>
      <c r="B9" s="26" t="s">
        <v>140</v>
      </c>
      <c r="C9" s="9" t="s">
        <v>23</v>
      </c>
      <c r="D9" s="3"/>
      <c r="E9" s="4"/>
      <c r="F9" s="13" t="s">
        <v>29</v>
      </c>
      <c r="G9" s="3"/>
      <c r="H9" s="4"/>
      <c r="I9" s="13" t="s">
        <v>35</v>
      </c>
      <c r="J9" s="3"/>
      <c r="K9" s="4"/>
      <c r="L9" s="13" t="s">
        <v>41</v>
      </c>
      <c r="M9" s="3"/>
      <c r="N9" s="4"/>
      <c r="O9" s="13" t="s">
        <v>47</v>
      </c>
      <c r="P9" s="3"/>
      <c r="Q9" s="4"/>
      <c r="R9" s="7">
        <f t="shared" si="0"/>
        <v>0</v>
      </c>
      <c r="S9" s="6">
        <f t="shared" si="0"/>
        <v>0</v>
      </c>
      <c r="T9" s="5"/>
    </row>
    <row r="10" spans="1:20" ht="18" x14ac:dyDescent="0.35">
      <c r="A10" s="8">
        <v>9</v>
      </c>
      <c r="B10" s="26" t="s">
        <v>86</v>
      </c>
      <c r="C10" s="9" t="s">
        <v>24</v>
      </c>
      <c r="D10" s="3"/>
      <c r="E10" s="4"/>
      <c r="F10" s="13" t="s">
        <v>30</v>
      </c>
      <c r="G10" s="3"/>
      <c r="H10" s="4"/>
      <c r="I10" s="13" t="s">
        <v>36</v>
      </c>
      <c r="J10" s="3"/>
      <c r="K10" s="4"/>
      <c r="L10" s="13" t="s">
        <v>42</v>
      </c>
      <c r="M10" s="3"/>
      <c r="N10" s="4"/>
      <c r="O10" s="13" t="s">
        <v>16</v>
      </c>
      <c r="P10" s="3"/>
      <c r="Q10" s="4"/>
      <c r="R10" s="7">
        <f t="shared" si="0"/>
        <v>0</v>
      </c>
      <c r="S10" s="6">
        <f t="shared" si="0"/>
        <v>0</v>
      </c>
      <c r="T10" s="5"/>
    </row>
    <row r="11" spans="1:20" ht="18" x14ac:dyDescent="0.35">
      <c r="A11" s="8">
        <v>10</v>
      </c>
      <c r="B11" s="26" t="s">
        <v>137</v>
      </c>
      <c r="C11" s="9" t="s">
        <v>25</v>
      </c>
      <c r="D11" s="3"/>
      <c r="E11" s="4"/>
      <c r="F11" s="13" t="s">
        <v>31</v>
      </c>
      <c r="G11" s="3"/>
      <c r="H11" s="4"/>
      <c r="I11" s="13" t="s">
        <v>37</v>
      </c>
      <c r="J11" s="3"/>
      <c r="K11" s="4"/>
      <c r="L11" s="14" t="s">
        <v>43</v>
      </c>
      <c r="M11" s="3"/>
      <c r="N11" s="4"/>
      <c r="O11" s="13" t="s">
        <v>17</v>
      </c>
      <c r="P11" s="3"/>
      <c r="Q11" s="4"/>
      <c r="R11" s="7">
        <f t="shared" si="0"/>
        <v>0</v>
      </c>
      <c r="S11" s="6">
        <f t="shared" si="0"/>
        <v>0</v>
      </c>
      <c r="T11" s="5"/>
    </row>
    <row r="12" spans="1:20" ht="18" x14ac:dyDescent="0.35">
      <c r="A12" s="8">
        <v>11</v>
      </c>
      <c r="B12" s="26" t="s">
        <v>149</v>
      </c>
      <c r="C12" s="9" t="s">
        <v>26</v>
      </c>
      <c r="D12" s="3"/>
      <c r="E12" s="4"/>
      <c r="F12" s="13" t="s">
        <v>32</v>
      </c>
      <c r="G12" s="3"/>
      <c r="H12" s="4"/>
      <c r="I12" s="13" t="s">
        <v>38</v>
      </c>
      <c r="J12" s="3"/>
      <c r="K12" s="4"/>
      <c r="L12" s="13" t="s">
        <v>44</v>
      </c>
      <c r="M12" s="3"/>
      <c r="N12" s="4"/>
      <c r="O12" s="13" t="s">
        <v>18</v>
      </c>
      <c r="P12" s="3"/>
      <c r="Q12" s="4"/>
      <c r="R12" s="7">
        <f t="shared" si="0"/>
        <v>0</v>
      </c>
      <c r="S12" s="6">
        <f t="shared" si="0"/>
        <v>0</v>
      </c>
      <c r="T12" s="5"/>
    </row>
    <row r="13" spans="1:20" ht="18" x14ac:dyDescent="0.35">
      <c r="A13" s="8">
        <v>12</v>
      </c>
      <c r="B13" s="26" t="s">
        <v>150</v>
      </c>
      <c r="C13" s="9" t="s">
        <v>27</v>
      </c>
      <c r="D13" s="3"/>
      <c r="E13" s="4"/>
      <c r="F13" s="13" t="s">
        <v>33</v>
      </c>
      <c r="G13" s="3"/>
      <c r="H13" s="4"/>
      <c r="I13" s="13" t="s">
        <v>39</v>
      </c>
      <c r="J13" s="3"/>
      <c r="K13" s="4"/>
      <c r="L13" s="13" t="s">
        <v>45</v>
      </c>
      <c r="M13" s="3"/>
      <c r="N13" s="4"/>
      <c r="O13" s="13" t="s">
        <v>19</v>
      </c>
      <c r="P13" s="3"/>
      <c r="Q13" s="4"/>
      <c r="R13" s="7">
        <f t="shared" si="0"/>
        <v>0</v>
      </c>
      <c r="S13" s="6">
        <f t="shared" si="0"/>
        <v>0</v>
      </c>
      <c r="T13" s="5"/>
    </row>
    <row r="14" spans="1:20" ht="18" x14ac:dyDescent="0.35">
      <c r="A14" s="8">
        <v>13</v>
      </c>
      <c r="B14" s="26" t="s">
        <v>128</v>
      </c>
      <c r="C14" s="9" t="s">
        <v>28</v>
      </c>
      <c r="D14" s="3"/>
      <c r="E14" s="4"/>
      <c r="F14" s="13" t="s">
        <v>34</v>
      </c>
      <c r="G14" s="3"/>
      <c r="H14" s="4"/>
      <c r="I14" s="13" t="s">
        <v>40</v>
      </c>
      <c r="J14" s="3"/>
      <c r="K14" s="4"/>
      <c r="L14" s="14" t="s">
        <v>46</v>
      </c>
      <c r="M14" s="3"/>
      <c r="N14" s="4"/>
      <c r="O14" s="13" t="s">
        <v>20</v>
      </c>
      <c r="P14" s="3"/>
      <c r="Q14" s="4"/>
      <c r="R14" s="7">
        <f t="shared" si="0"/>
        <v>0</v>
      </c>
      <c r="S14" s="6">
        <f t="shared" si="0"/>
        <v>0</v>
      </c>
      <c r="T14" s="5"/>
    </row>
    <row r="15" spans="1:20" ht="18" x14ac:dyDescent="0.35">
      <c r="A15" s="8">
        <v>14</v>
      </c>
      <c r="B15" s="26" t="s">
        <v>130</v>
      </c>
      <c r="C15" s="9" t="s">
        <v>29</v>
      </c>
      <c r="D15" s="3"/>
      <c r="E15" s="4"/>
      <c r="F15" s="13" t="s">
        <v>35</v>
      </c>
      <c r="G15" s="3"/>
      <c r="H15" s="4"/>
      <c r="I15" s="13" t="s">
        <v>41</v>
      </c>
      <c r="J15" s="3"/>
      <c r="K15" s="4"/>
      <c r="L15" s="13" t="s">
        <v>47</v>
      </c>
      <c r="M15" s="3"/>
      <c r="N15" s="4"/>
      <c r="O15" s="13" t="s">
        <v>21</v>
      </c>
      <c r="P15" s="3"/>
      <c r="Q15" s="4"/>
      <c r="R15" s="7">
        <f t="shared" si="0"/>
        <v>0</v>
      </c>
      <c r="S15" s="6">
        <f t="shared" si="0"/>
        <v>0</v>
      </c>
      <c r="T15" s="5"/>
    </row>
    <row r="16" spans="1:20" ht="18" x14ac:dyDescent="0.35">
      <c r="A16" s="8">
        <v>15</v>
      </c>
      <c r="B16" s="26" t="s">
        <v>151</v>
      </c>
      <c r="C16" s="9" t="s">
        <v>30</v>
      </c>
      <c r="D16" s="3"/>
      <c r="E16" s="4"/>
      <c r="F16" s="13" t="s">
        <v>36</v>
      </c>
      <c r="G16" s="3"/>
      <c r="H16" s="4"/>
      <c r="I16" s="13" t="s">
        <v>42</v>
      </c>
      <c r="J16" s="3"/>
      <c r="K16" s="4"/>
      <c r="L16" s="13" t="s">
        <v>16</v>
      </c>
      <c r="M16" s="3"/>
      <c r="N16" s="4"/>
      <c r="O16" s="13" t="s">
        <v>22</v>
      </c>
      <c r="P16" s="3"/>
      <c r="Q16" s="4"/>
      <c r="R16" s="7">
        <f t="shared" si="0"/>
        <v>0</v>
      </c>
      <c r="S16" s="6">
        <f t="shared" si="0"/>
        <v>0</v>
      </c>
      <c r="T16" s="5"/>
    </row>
    <row r="17" spans="1:20" ht="18" x14ac:dyDescent="0.35">
      <c r="A17" s="8">
        <v>16</v>
      </c>
      <c r="B17" s="26" t="s">
        <v>91</v>
      </c>
      <c r="C17" s="9" t="s">
        <v>31</v>
      </c>
      <c r="D17" s="3"/>
      <c r="E17" s="4"/>
      <c r="F17" s="13" t="s">
        <v>37</v>
      </c>
      <c r="G17" s="3"/>
      <c r="H17" s="4"/>
      <c r="I17" s="13" t="s">
        <v>43</v>
      </c>
      <c r="J17" s="3"/>
      <c r="K17" s="4"/>
      <c r="L17" s="13" t="s">
        <v>17</v>
      </c>
      <c r="M17" s="3"/>
      <c r="N17" s="4"/>
      <c r="O17" s="13" t="s">
        <v>23</v>
      </c>
      <c r="P17" s="3"/>
      <c r="Q17" s="4"/>
      <c r="R17" s="7">
        <f t="shared" si="0"/>
        <v>0</v>
      </c>
      <c r="S17" s="6">
        <f t="shared" si="0"/>
        <v>0</v>
      </c>
      <c r="T17" s="5"/>
    </row>
    <row r="18" spans="1:20" ht="18" x14ac:dyDescent="0.35">
      <c r="A18" s="8">
        <v>17</v>
      </c>
      <c r="B18" s="26" t="s">
        <v>93</v>
      </c>
      <c r="C18" s="9" t="s">
        <v>32</v>
      </c>
      <c r="D18" s="3"/>
      <c r="E18" s="4"/>
      <c r="F18" s="13" t="s">
        <v>38</v>
      </c>
      <c r="G18" s="3"/>
      <c r="H18" s="4"/>
      <c r="I18" s="13" t="s">
        <v>44</v>
      </c>
      <c r="J18" s="3"/>
      <c r="K18" s="4"/>
      <c r="L18" s="13" t="s">
        <v>18</v>
      </c>
      <c r="M18" s="3"/>
      <c r="N18" s="4"/>
      <c r="O18" s="13" t="s">
        <v>24</v>
      </c>
      <c r="P18" s="3"/>
      <c r="Q18" s="4"/>
      <c r="R18" s="7">
        <f t="shared" si="0"/>
        <v>0</v>
      </c>
      <c r="S18" s="6">
        <f t="shared" si="0"/>
        <v>0</v>
      </c>
      <c r="T18" s="5"/>
    </row>
    <row r="19" spans="1:20" ht="18" x14ac:dyDescent="0.35">
      <c r="A19" s="8">
        <v>18</v>
      </c>
      <c r="B19" s="26" t="s">
        <v>141</v>
      </c>
      <c r="C19" s="9" t="s">
        <v>33</v>
      </c>
      <c r="D19" s="3"/>
      <c r="E19" s="4"/>
      <c r="F19" s="13" t="s">
        <v>39</v>
      </c>
      <c r="G19" s="3"/>
      <c r="H19" s="4"/>
      <c r="I19" s="13" t="s">
        <v>45</v>
      </c>
      <c r="J19" s="3"/>
      <c r="K19" s="4"/>
      <c r="L19" s="13" t="s">
        <v>19</v>
      </c>
      <c r="M19" s="3"/>
      <c r="N19" s="4"/>
      <c r="O19" s="13" t="s">
        <v>25</v>
      </c>
      <c r="P19" s="3"/>
      <c r="Q19" s="4"/>
      <c r="R19" s="7">
        <f t="shared" si="0"/>
        <v>0</v>
      </c>
      <c r="S19" s="6">
        <f t="shared" si="0"/>
        <v>0</v>
      </c>
      <c r="T19" s="5"/>
    </row>
    <row r="20" spans="1:20" ht="18" x14ac:dyDescent="0.35">
      <c r="A20" s="8">
        <v>19</v>
      </c>
      <c r="B20" s="26" t="s">
        <v>109</v>
      </c>
      <c r="C20" s="9" t="s">
        <v>34</v>
      </c>
      <c r="D20" s="3"/>
      <c r="E20" s="4"/>
      <c r="F20" s="13" t="s">
        <v>40</v>
      </c>
      <c r="G20" s="3"/>
      <c r="H20" s="4"/>
      <c r="I20" s="13" t="s">
        <v>46</v>
      </c>
      <c r="J20" s="3"/>
      <c r="K20" s="4"/>
      <c r="L20" s="13" t="s">
        <v>20</v>
      </c>
      <c r="M20" s="3"/>
      <c r="N20" s="4"/>
      <c r="O20" s="13" t="s">
        <v>26</v>
      </c>
      <c r="P20" s="3"/>
      <c r="Q20" s="4"/>
      <c r="R20" s="7">
        <f t="shared" si="0"/>
        <v>0</v>
      </c>
      <c r="S20" s="6">
        <f t="shared" si="0"/>
        <v>0</v>
      </c>
      <c r="T20" s="5"/>
    </row>
    <row r="21" spans="1:20" ht="18" x14ac:dyDescent="0.35">
      <c r="A21" s="8">
        <v>20</v>
      </c>
      <c r="B21" s="26" t="s">
        <v>115</v>
      </c>
      <c r="C21" s="9" t="s">
        <v>35</v>
      </c>
      <c r="D21" s="3"/>
      <c r="E21" s="4"/>
      <c r="F21" s="13" t="s">
        <v>41</v>
      </c>
      <c r="G21" s="3"/>
      <c r="H21" s="4"/>
      <c r="I21" s="13" t="s">
        <v>47</v>
      </c>
      <c r="J21" s="3"/>
      <c r="K21" s="4"/>
      <c r="L21" s="13" t="s">
        <v>21</v>
      </c>
      <c r="M21" s="3"/>
      <c r="N21" s="4"/>
      <c r="O21" s="13" t="s">
        <v>27</v>
      </c>
      <c r="P21" s="3"/>
      <c r="Q21" s="4"/>
      <c r="R21" s="7">
        <f t="shared" si="0"/>
        <v>0</v>
      </c>
      <c r="S21" s="6">
        <f t="shared" si="0"/>
        <v>0</v>
      </c>
      <c r="T21" s="5"/>
    </row>
    <row r="22" spans="1:20" ht="18" x14ac:dyDescent="0.35">
      <c r="A22" s="8">
        <v>21</v>
      </c>
      <c r="B22" s="26" t="s">
        <v>92</v>
      </c>
      <c r="C22" s="9" t="s">
        <v>36</v>
      </c>
      <c r="D22" s="3"/>
      <c r="E22" s="4"/>
      <c r="F22" s="13" t="s">
        <v>42</v>
      </c>
      <c r="G22" s="3"/>
      <c r="H22" s="4"/>
      <c r="I22" s="13" t="s">
        <v>16</v>
      </c>
      <c r="J22" s="3"/>
      <c r="K22" s="4"/>
      <c r="L22" s="13" t="s">
        <v>22</v>
      </c>
      <c r="M22" s="3"/>
      <c r="N22" s="4"/>
      <c r="O22" s="13" t="s">
        <v>28</v>
      </c>
      <c r="P22" s="3"/>
      <c r="Q22" s="4"/>
      <c r="R22" s="7">
        <f t="shared" si="0"/>
        <v>0</v>
      </c>
      <c r="S22" s="6">
        <f t="shared" si="0"/>
        <v>0</v>
      </c>
      <c r="T22" s="5"/>
    </row>
    <row r="23" spans="1:20" ht="18" x14ac:dyDescent="0.35">
      <c r="A23" s="8">
        <v>22</v>
      </c>
      <c r="B23" s="26" t="s">
        <v>132</v>
      </c>
      <c r="C23" s="9" t="s">
        <v>37</v>
      </c>
      <c r="D23" s="3"/>
      <c r="E23" s="4"/>
      <c r="F23" s="13" t="s">
        <v>43</v>
      </c>
      <c r="G23" s="3"/>
      <c r="H23" s="4"/>
      <c r="I23" s="13" t="s">
        <v>17</v>
      </c>
      <c r="J23" s="3"/>
      <c r="K23" s="4"/>
      <c r="L23" s="13" t="s">
        <v>23</v>
      </c>
      <c r="M23" s="3"/>
      <c r="N23" s="4"/>
      <c r="O23" s="13" t="s">
        <v>29</v>
      </c>
      <c r="P23" s="3"/>
      <c r="Q23" s="4"/>
      <c r="R23" s="7">
        <f t="shared" si="0"/>
        <v>0</v>
      </c>
      <c r="S23" s="6">
        <f t="shared" si="0"/>
        <v>0</v>
      </c>
      <c r="T23" s="5"/>
    </row>
    <row r="24" spans="1:20" ht="18" x14ac:dyDescent="0.35">
      <c r="A24" s="8">
        <v>23</v>
      </c>
      <c r="B24" s="26" t="s">
        <v>114</v>
      </c>
      <c r="C24" s="9" t="s">
        <v>38</v>
      </c>
      <c r="D24" s="3"/>
      <c r="E24" s="4"/>
      <c r="F24" s="13" t="s">
        <v>44</v>
      </c>
      <c r="G24" s="3"/>
      <c r="H24" s="4"/>
      <c r="I24" s="13" t="s">
        <v>18</v>
      </c>
      <c r="J24" s="3"/>
      <c r="K24" s="4"/>
      <c r="L24" s="13" t="s">
        <v>24</v>
      </c>
      <c r="M24" s="3"/>
      <c r="N24" s="4"/>
      <c r="O24" s="13" t="s">
        <v>30</v>
      </c>
      <c r="P24" s="3"/>
      <c r="Q24" s="4"/>
      <c r="R24" s="7">
        <f t="shared" si="0"/>
        <v>0</v>
      </c>
      <c r="S24" s="6">
        <f t="shared" si="0"/>
        <v>0</v>
      </c>
      <c r="T24" s="5"/>
    </row>
    <row r="25" spans="1:20" ht="18" x14ac:dyDescent="0.35">
      <c r="A25" s="8">
        <v>24</v>
      </c>
      <c r="B25" s="26" t="s">
        <v>105</v>
      </c>
      <c r="C25" s="9" t="s">
        <v>39</v>
      </c>
      <c r="D25" s="3"/>
      <c r="E25" s="4"/>
      <c r="F25" s="13" t="s">
        <v>45</v>
      </c>
      <c r="G25" s="3"/>
      <c r="H25" s="4"/>
      <c r="I25" s="13" t="s">
        <v>19</v>
      </c>
      <c r="J25" s="3"/>
      <c r="K25" s="4"/>
      <c r="L25" s="13" t="s">
        <v>25</v>
      </c>
      <c r="M25" s="3"/>
      <c r="N25" s="4"/>
      <c r="O25" s="13" t="s">
        <v>31</v>
      </c>
      <c r="P25" s="3"/>
      <c r="Q25" s="4"/>
      <c r="R25" s="7">
        <f t="shared" si="0"/>
        <v>0</v>
      </c>
      <c r="S25" s="6">
        <f t="shared" si="0"/>
        <v>0</v>
      </c>
      <c r="T25" s="5"/>
    </row>
    <row r="26" spans="1:20" ht="18" x14ac:dyDescent="0.35">
      <c r="A26" s="8">
        <v>25</v>
      </c>
      <c r="B26" s="26" t="s">
        <v>113</v>
      </c>
      <c r="C26" s="9" t="s">
        <v>40</v>
      </c>
      <c r="D26" s="3"/>
      <c r="E26" s="4"/>
      <c r="F26" s="13" t="s">
        <v>46</v>
      </c>
      <c r="G26" s="3"/>
      <c r="H26" s="4"/>
      <c r="I26" s="13" t="s">
        <v>20</v>
      </c>
      <c r="J26" s="3"/>
      <c r="K26" s="4"/>
      <c r="L26" s="13" t="s">
        <v>26</v>
      </c>
      <c r="M26" s="3"/>
      <c r="N26" s="4"/>
      <c r="O26" s="13" t="s">
        <v>32</v>
      </c>
      <c r="P26" s="3"/>
      <c r="Q26" s="4"/>
      <c r="R26" s="7">
        <f t="shared" si="0"/>
        <v>0</v>
      </c>
      <c r="S26" s="6">
        <f t="shared" si="0"/>
        <v>0</v>
      </c>
      <c r="T26" s="5"/>
    </row>
    <row r="27" spans="1:20" ht="18" x14ac:dyDescent="0.35">
      <c r="A27" s="8">
        <v>26</v>
      </c>
      <c r="B27" s="26" t="s">
        <v>122</v>
      </c>
      <c r="C27" s="9" t="s">
        <v>41</v>
      </c>
      <c r="D27" s="3"/>
      <c r="E27" s="4"/>
      <c r="F27" s="13" t="s">
        <v>47</v>
      </c>
      <c r="G27" s="3"/>
      <c r="H27" s="4"/>
      <c r="I27" s="13" t="s">
        <v>21</v>
      </c>
      <c r="J27" s="3"/>
      <c r="K27" s="4"/>
      <c r="L27" s="13" t="s">
        <v>27</v>
      </c>
      <c r="M27" s="3"/>
      <c r="N27" s="4"/>
      <c r="O27" s="13" t="s">
        <v>33</v>
      </c>
      <c r="P27" s="3"/>
      <c r="Q27" s="4"/>
      <c r="R27" s="7">
        <f t="shared" si="0"/>
        <v>0</v>
      </c>
      <c r="S27" s="6">
        <f t="shared" si="0"/>
        <v>0</v>
      </c>
      <c r="T27" s="5"/>
    </row>
    <row r="28" spans="1:20" ht="18" x14ac:dyDescent="0.35">
      <c r="A28" s="8">
        <v>27</v>
      </c>
      <c r="B28" s="26" t="s">
        <v>126</v>
      </c>
      <c r="C28" s="9" t="s">
        <v>42</v>
      </c>
      <c r="D28" s="3"/>
      <c r="E28" s="4"/>
      <c r="F28" s="13" t="s">
        <v>16</v>
      </c>
      <c r="G28" s="3"/>
      <c r="H28" s="4"/>
      <c r="I28" s="13" t="s">
        <v>22</v>
      </c>
      <c r="J28" s="3"/>
      <c r="K28" s="4"/>
      <c r="L28" s="13" t="s">
        <v>28</v>
      </c>
      <c r="M28" s="3"/>
      <c r="N28" s="4"/>
      <c r="O28" s="13" t="s">
        <v>34</v>
      </c>
      <c r="P28" s="3"/>
      <c r="Q28" s="4"/>
      <c r="R28" s="7">
        <f t="shared" si="0"/>
        <v>0</v>
      </c>
      <c r="S28" s="6">
        <f t="shared" si="0"/>
        <v>0</v>
      </c>
      <c r="T28" s="5"/>
    </row>
    <row r="29" spans="1:20" ht="18" x14ac:dyDescent="0.35">
      <c r="A29" s="8">
        <v>28</v>
      </c>
      <c r="B29" s="26" t="s">
        <v>152</v>
      </c>
      <c r="C29" s="9" t="s">
        <v>43</v>
      </c>
      <c r="D29" s="3"/>
      <c r="E29" s="4"/>
      <c r="F29" s="13" t="s">
        <v>17</v>
      </c>
      <c r="G29" s="3"/>
      <c r="H29" s="4"/>
      <c r="I29" s="13" t="s">
        <v>23</v>
      </c>
      <c r="J29" s="3"/>
      <c r="K29" s="4"/>
      <c r="L29" s="13" t="s">
        <v>29</v>
      </c>
      <c r="M29" s="3"/>
      <c r="N29" s="4"/>
      <c r="O29" s="13" t="s">
        <v>35</v>
      </c>
      <c r="P29" s="3"/>
      <c r="Q29" s="4"/>
      <c r="R29" s="7">
        <f t="shared" si="0"/>
        <v>0</v>
      </c>
      <c r="S29" s="6">
        <f t="shared" si="0"/>
        <v>0</v>
      </c>
      <c r="T29" s="5"/>
    </row>
    <row r="30" spans="1:20" ht="18" x14ac:dyDescent="0.35">
      <c r="A30" s="8">
        <v>29</v>
      </c>
      <c r="B30" s="26"/>
      <c r="C30" s="9" t="s">
        <v>44</v>
      </c>
      <c r="D30" s="3"/>
      <c r="E30" s="4"/>
      <c r="F30" s="13" t="s">
        <v>18</v>
      </c>
      <c r="G30" s="3"/>
      <c r="H30" s="4"/>
      <c r="I30" s="13" t="s">
        <v>24</v>
      </c>
      <c r="J30" s="3"/>
      <c r="K30" s="4"/>
      <c r="L30" s="13" t="s">
        <v>30</v>
      </c>
      <c r="M30" s="3"/>
      <c r="N30" s="4"/>
      <c r="O30" s="13" t="s">
        <v>36</v>
      </c>
      <c r="P30" s="3"/>
      <c r="Q30" s="4"/>
      <c r="R30" s="7">
        <f t="shared" si="0"/>
        <v>0</v>
      </c>
      <c r="S30" s="6">
        <f t="shared" si="0"/>
        <v>0</v>
      </c>
      <c r="T30" s="5"/>
    </row>
    <row r="31" spans="1:20" ht="18" x14ac:dyDescent="0.35">
      <c r="A31" s="8">
        <v>30</v>
      </c>
      <c r="B31" s="26" t="s">
        <v>159</v>
      </c>
      <c r="C31" s="9" t="s">
        <v>45</v>
      </c>
      <c r="D31" s="3"/>
      <c r="E31" s="4"/>
      <c r="F31" s="13" t="s">
        <v>19</v>
      </c>
      <c r="G31" s="3"/>
      <c r="H31" s="4"/>
      <c r="I31" s="13" t="s">
        <v>25</v>
      </c>
      <c r="J31" s="3"/>
      <c r="K31" s="4"/>
      <c r="L31" s="13" t="s">
        <v>31</v>
      </c>
      <c r="M31" s="3"/>
      <c r="N31" s="4"/>
      <c r="O31" s="13" t="s">
        <v>37</v>
      </c>
      <c r="P31" s="3"/>
      <c r="Q31" s="4"/>
      <c r="R31" s="7">
        <f t="shared" si="0"/>
        <v>0</v>
      </c>
      <c r="S31" s="6">
        <f t="shared" si="0"/>
        <v>0</v>
      </c>
      <c r="T31" s="5"/>
    </row>
    <row r="32" spans="1:20" ht="18" x14ac:dyDescent="0.35">
      <c r="A32" s="8">
        <v>31</v>
      </c>
      <c r="B32" s="26" t="s">
        <v>106</v>
      </c>
      <c r="C32" s="9" t="s">
        <v>46</v>
      </c>
      <c r="D32" s="3"/>
      <c r="E32" s="4"/>
      <c r="F32" s="13" t="s">
        <v>20</v>
      </c>
      <c r="G32" s="3"/>
      <c r="H32" s="4"/>
      <c r="I32" s="13" t="s">
        <v>26</v>
      </c>
      <c r="J32" s="3"/>
      <c r="K32" s="4"/>
      <c r="L32" s="13" t="s">
        <v>32</v>
      </c>
      <c r="M32" s="3"/>
      <c r="N32" s="4"/>
      <c r="O32" s="13" t="s">
        <v>38</v>
      </c>
      <c r="P32" s="3"/>
      <c r="Q32" s="4"/>
      <c r="R32" s="7">
        <f t="shared" si="0"/>
        <v>0</v>
      </c>
      <c r="S32" s="6">
        <f t="shared" si="0"/>
        <v>0</v>
      </c>
      <c r="T32" s="5"/>
    </row>
    <row r="33" spans="1:20" ht="18" x14ac:dyDescent="0.35">
      <c r="A33" s="8">
        <v>32</v>
      </c>
      <c r="B33" s="26" t="s">
        <v>104</v>
      </c>
      <c r="C33" s="9" t="s">
        <v>47</v>
      </c>
      <c r="D33" s="3"/>
      <c r="E33" s="4"/>
      <c r="F33" s="13" t="s">
        <v>21</v>
      </c>
      <c r="G33" s="3"/>
      <c r="H33" s="4"/>
      <c r="I33" s="13" t="s">
        <v>27</v>
      </c>
      <c r="J33" s="3"/>
      <c r="K33" s="4"/>
      <c r="L33" s="13" t="s">
        <v>33</v>
      </c>
      <c r="M33" s="3"/>
      <c r="N33" s="4"/>
      <c r="O33" s="13" t="s">
        <v>39</v>
      </c>
      <c r="P33" s="3"/>
      <c r="Q33" s="4"/>
      <c r="R33" s="7">
        <f t="shared" si="0"/>
        <v>0</v>
      </c>
      <c r="S33" s="6">
        <f t="shared" si="0"/>
        <v>0</v>
      </c>
      <c r="T33" s="5"/>
    </row>
    <row r="34" spans="1:20" ht="18" x14ac:dyDescent="0.35">
      <c r="A34" s="8"/>
      <c r="B34" s="26"/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0"/>
      <c r="S34" s="10"/>
      <c r="T34" s="2"/>
    </row>
    <row r="35" spans="1:20" ht="18" x14ac:dyDescent="0.35">
      <c r="A35" s="8">
        <v>33</v>
      </c>
      <c r="B35" s="26" t="s">
        <v>125</v>
      </c>
      <c r="C35" s="11" t="s">
        <v>48</v>
      </c>
      <c r="D35" s="3"/>
      <c r="E35" s="4"/>
      <c r="F35" s="15" t="s">
        <v>54</v>
      </c>
      <c r="G35" s="3"/>
      <c r="H35" s="4"/>
      <c r="I35" s="15" t="s">
        <v>60</v>
      </c>
      <c r="J35" s="3"/>
      <c r="K35" s="4"/>
      <c r="L35" s="15" t="s">
        <v>66</v>
      </c>
      <c r="M35" s="3"/>
      <c r="N35" s="4"/>
      <c r="O35" s="15" t="s">
        <v>72</v>
      </c>
      <c r="P35" s="3"/>
      <c r="Q35" s="4"/>
      <c r="R35" s="7">
        <f t="shared" ref="R35:S66" si="1">SUM(D35,G35,J35,M35,P35)</f>
        <v>0</v>
      </c>
      <c r="S35" s="6">
        <f t="shared" si="1"/>
        <v>0</v>
      </c>
      <c r="T35" s="5"/>
    </row>
    <row r="36" spans="1:20" ht="18" x14ac:dyDescent="0.35">
      <c r="A36" s="8">
        <v>34</v>
      </c>
      <c r="B36" s="26" t="s">
        <v>127</v>
      </c>
      <c r="C36" s="11" t="s">
        <v>49</v>
      </c>
      <c r="D36" s="3"/>
      <c r="E36" s="4"/>
      <c r="F36" s="15" t="s">
        <v>55</v>
      </c>
      <c r="G36" s="3"/>
      <c r="H36" s="4"/>
      <c r="I36" s="15" t="s">
        <v>61</v>
      </c>
      <c r="J36" s="3"/>
      <c r="K36" s="4"/>
      <c r="L36" s="15" t="s">
        <v>67</v>
      </c>
      <c r="M36" s="3"/>
      <c r="N36" s="4"/>
      <c r="O36" s="15" t="s">
        <v>73</v>
      </c>
      <c r="P36" s="3"/>
      <c r="Q36" s="4"/>
      <c r="R36" s="7">
        <f t="shared" si="1"/>
        <v>0</v>
      </c>
      <c r="S36" s="6">
        <f t="shared" si="1"/>
        <v>0</v>
      </c>
      <c r="T36" s="5"/>
    </row>
    <row r="37" spans="1:20" ht="18" x14ac:dyDescent="0.35">
      <c r="A37" s="8">
        <v>35</v>
      </c>
      <c r="B37" s="26" t="s">
        <v>139</v>
      </c>
      <c r="C37" s="11" t="s">
        <v>50</v>
      </c>
      <c r="D37" s="3"/>
      <c r="E37" s="4"/>
      <c r="F37" s="15" t="s">
        <v>56</v>
      </c>
      <c r="G37" s="3"/>
      <c r="H37" s="4"/>
      <c r="I37" s="15" t="s">
        <v>62</v>
      </c>
      <c r="J37" s="3"/>
      <c r="K37" s="4"/>
      <c r="L37" s="15" t="s">
        <v>68</v>
      </c>
      <c r="M37" s="3"/>
      <c r="N37" s="4"/>
      <c r="O37" s="15" t="s">
        <v>74</v>
      </c>
      <c r="P37" s="3"/>
      <c r="Q37" s="4"/>
      <c r="R37" s="7">
        <f t="shared" si="1"/>
        <v>0</v>
      </c>
      <c r="S37" s="6">
        <f t="shared" si="1"/>
        <v>0</v>
      </c>
      <c r="T37" s="5"/>
    </row>
    <row r="38" spans="1:20" ht="18" x14ac:dyDescent="0.35">
      <c r="A38" s="8">
        <v>36</v>
      </c>
      <c r="B38" s="26" t="s">
        <v>94</v>
      </c>
      <c r="C38" s="11" t="s">
        <v>51</v>
      </c>
      <c r="D38" s="3"/>
      <c r="E38" s="4"/>
      <c r="F38" s="15" t="s">
        <v>57</v>
      </c>
      <c r="G38" s="3"/>
      <c r="H38" s="4"/>
      <c r="I38" s="15" t="s">
        <v>63</v>
      </c>
      <c r="J38" s="3"/>
      <c r="K38" s="4"/>
      <c r="L38" s="15" t="s">
        <v>69</v>
      </c>
      <c r="M38" s="3"/>
      <c r="N38" s="4"/>
      <c r="O38" s="15" t="s">
        <v>75</v>
      </c>
      <c r="P38" s="3"/>
      <c r="Q38" s="4"/>
      <c r="R38" s="7">
        <f t="shared" si="1"/>
        <v>0</v>
      </c>
      <c r="S38" s="6">
        <f t="shared" si="1"/>
        <v>0</v>
      </c>
      <c r="T38" s="5"/>
    </row>
    <row r="39" spans="1:20" ht="18" x14ac:dyDescent="0.35">
      <c r="A39" s="8">
        <v>37</v>
      </c>
      <c r="B39" s="26" t="s">
        <v>118</v>
      </c>
      <c r="C39" s="11" t="s">
        <v>52</v>
      </c>
      <c r="D39" s="3"/>
      <c r="E39" s="4"/>
      <c r="F39" s="15" t="s">
        <v>58</v>
      </c>
      <c r="G39" s="3"/>
      <c r="H39" s="4"/>
      <c r="I39" s="15" t="s">
        <v>64</v>
      </c>
      <c r="J39" s="3"/>
      <c r="K39" s="4"/>
      <c r="L39" s="15" t="s">
        <v>70</v>
      </c>
      <c r="M39" s="3"/>
      <c r="N39" s="4"/>
      <c r="O39" s="15" t="s">
        <v>76</v>
      </c>
      <c r="P39" s="3"/>
      <c r="Q39" s="4"/>
      <c r="R39" s="7">
        <f t="shared" si="1"/>
        <v>0</v>
      </c>
      <c r="S39" s="6">
        <f t="shared" si="1"/>
        <v>0</v>
      </c>
      <c r="T39" s="5"/>
    </row>
    <row r="40" spans="1:20" ht="18" x14ac:dyDescent="0.35">
      <c r="A40" s="8">
        <v>38</v>
      </c>
      <c r="B40" s="26" t="s">
        <v>153</v>
      </c>
      <c r="C40" s="11" t="s">
        <v>53</v>
      </c>
      <c r="D40" s="3"/>
      <c r="E40" s="4"/>
      <c r="F40" s="15" t="s">
        <v>59</v>
      </c>
      <c r="G40" s="3"/>
      <c r="H40" s="4"/>
      <c r="I40" s="15" t="s">
        <v>65</v>
      </c>
      <c r="J40" s="3"/>
      <c r="K40" s="4"/>
      <c r="L40" s="15" t="s">
        <v>71</v>
      </c>
      <c r="M40" s="3"/>
      <c r="N40" s="4"/>
      <c r="O40" s="15" t="s">
        <v>77</v>
      </c>
      <c r="P40" s="3"/>
      <c r="Q40" s="4"/>
      <c r="R40" s="7">
        <f t="shared" si="1"/>
        <v>0</v>
      </c>
      <c r="S40" s="6">
        <f t="shared" si="1"/>
        <v>0</v>
      </c>
      <c r="T40" s="5"/>
    </row>
    <row r="41" spans="1:20" ht="18" x14ac:dyDescent="0.35">
      <c r="A41" s="8">
        <v>39</v>
      </c>
      <c r="B41" s="26" t="s">
        <v>107</v>
      </c>
      <c r="C41" s="11" t="s">
        <v>54</v>
      </c>
      <c r="D41" s="3"/>
      <c r="E41" s="4"/>
      <c r="F41" s="15" t="s">
        <v>60</v>
      </c>
      <c r="G41" s="3"/>
      <c r="H41" s="4"/>
      <c r="I41" s="15" t="s">
        <v>66</v>
      </c>
      <c r="J41" s="3"/>
      <c r="K41" s="4"/>
      <c r="L41" s="15" t="s">
        <v>72</v>
      </c>
      <c r="M41" s="3"/>
      <c r="N41" s="4"/>
      <c r="O41" s="15" t="s">
        <v>78</v>
      </c>
      <c r="P41" s="3"/>
      <c r="Q41" s="4"/>
      <c r="R41" s="7">
        <f t="shared" si="1"/>
        <v>0</v>
      </c>
      <c r="S41" s="6">
        <f t="shared" si="1"/>
        <v>0</v>
      </c>
      <c r="T41" s="5"/>
    </row>
    <row r="42" spans="1:20" ht="18" x14ac:dyDescent="0.35">
      <c r="A42" s="8">
        <v>40</v>
      </c>
      <c r="B42" s="26"/>
      <c r="C42" s="11" t="s">
        <v>55</v>
      </c>
      <c r="D42" s="3"/>
      <c r="E42" s="4"/>
      <c r="F42" s="15" t="s">
        <v>61</v>
      </c>
      <c r="G42" s="3"/>
      <c r="H42" s="4"/>
      <c r="I42" s="15" t="s">
        <v>67</v>
      </c>
      <c r="J42" s="3"/>
      <c r="K42" s="4"/>
      <c r="L42" s="15" t="s">
        <v>73</v>
      </c>
      <c r="M42" s="3"/>
      <c r="N42" s="4"/>
      <c r="O42" s="15" t="s">
        <v>79</v>
      </c>
      <c r="P42" s="3"/>
      <c r="Q42" s="4"/>
      <c r="R42" s="7">
        <f t="shared" si="1"/>
        <v>0</v>
      </c>
      <c r="S42" s="6">
        <f t="shared" si="1"/>
        <v>0</v>
      </c>
      <c r="T42" s="5"/>
    </row>
    <row r="43" spans="1:20" ht="18" x14ac:dyDescent="0.35">
      <c r="A43" s="8">
        <v>41</v>
      </c>
      <c r="B43" s="26" t="s">
        <v>97</v>
      </c>
      <c r="C43" s="11" t="s">
        <v>56</v>
      </c>
      <c r="D43" s="3"/>
      <c r="E43" s="4"/>
      <c r="F43" s="15" t="s">
        <v>62</v>
      </c>
      <c r="G43" s="3"/>
      <c r="H43" s="4"/>
      <c r="I43" s="15" t="s">
        <v>68</v>
      </c>
      <c r="J43" s="3"/>
      <c r="K43" s="4"/>
      <c r="L43" s="15" t="s">
        <v>74</v>
      </c>
      <c r="M43" s="3"/>
      <c r="N43" s="4"/>
      <c r="O43" s="15" t="s">
        <v>48</v>
      </c>
      <c r="P43" s="3"/>
      <c r="Q43" s="4"/>
      <c r="R43" s="7">
        <f t="shared" si="1"/>
        <v>0</v>
      </c>
      <c r="S43" s="6">
        <f t="shared" si="1"/>
        <v>0</v>
      </c>
      <c r="T43" s="5"/>
    </row>
    <row r="44" spans="1:20" ht="18" x14ac:dyDescent="0.35">
      <c r="A44" s="8">
        <v>42</v>
      </c>
      <c r="B44" s="26" t="s">
        <v>110</v>
      </c>
      <c r="C44" s="11" t="s">
        <v>57</v>
      </c>
      <c r="D44" s="3"/>
      <c r="E44" s="4"/>
      <c r="F44" s="15" t="s">
        <v>63</v>
      </c>
      <c r="G44" s="3"/>
      <c r="H44" s="4"/>
      <c r="I44" s="15" t="s">
        <v>69</v>
      </c>
      <c r="J44" s="3"/>
      <c r="K44" s="4"/>
      <c r="L44" s="15" t="s">
        <v>75</v>
      </c>
      <c r="M44" s="3"/>
      <c r="N44" s="4"/>
      <c r="O44" s="15" t="s">
        <v>49</v>
      </c>
      <c r="P44" s="3"/>
      <c r="Q44" s="4"/>
      <c r="R44" s="7">
        <f t="shared" si="1"/>
        <v>0</v>
      </c>
      <c r="S44" s="6">
        <f t="shared" si="1"/>
        <v>0</v>
      </c>
      <c r="T44" s="5"/>
    </row>
    <row r="45" spans="1:20" ht="18" x14ac:dyDescent="0.35">
      <c r="A45" s="8">
        <v>43</v>
      </c>
      <c r="B45" s="26" t="s">
        <v>154</v>
      </c>
      <c r="C45" s="11" t="s">
        <v>58</v>
      </c>
      <c r="D45" s="3"/>
      <c r="E45" s="4"/>
      <c r="F45" s="15" t="s">
        <v>64</v>
      </c>
      <c r="G45" s="3"/>
      <c r="H45" s="4"/>
      <c r="I45" s="15" t="s">
        <v>70</v>
      </c>
      <c r="J45" s="3"/>
      <c r="K45" s="4"/>
      <c r="L45" s="15" t="s">
        <v>76</v>
      </c>
      <c r="M45" s="3"/>
      <c r="N45" s="4"/>
      <c r="O45" s="15" t="s">
        <v>50</v>
      </c>
      <c r="P45" s="3"/>
      <c r="Q45" s="4"/>
      <c r="R45" s="7">
        <f t="shared" si="1"/>
        <v>0</v>
      </c>
      <c r="S45" s="6">
        <f t="shared" si="1"/>
        <v>0</v>
      </c>
      <c r="T45" s="5"/>
    </row>
    <row r="46" spans="1:20" ht="18" x14ac:dyDescent="0.35">
      <c r="A46" s="8">
        <v>44</v>
      </c>
      <c r="B46" s="26" t="s">
        <v>131</v>
      </c>
      <c r="C46" s="11" t="s">
        <v>59</v>
      </c>
      <c r="D46" s="3"/>
      <c r="E46" s="4"/>
      <c r="F46" s="15" t="s">
        <v>65</v>
      </c>
      <c r="G46" s="3"/>
      <c r="H46" s="4"/>
      <c r="I46" s="15" t="s">
        <v>71</v>
      </c>
      <c r="J46" s="3"/>
      <c r="K46" s="4"/>
      <c r="L46" s="15" t="s">
        <v>77</v>
      </c>
      <c r="M46" s="3"/>
      <c r="N46" s="4"/>
      <c r="O46" s="15" t="s">
        <v>51</v>
      </c>
      <c r="P46" s="3"/>
      <c r="Q46" s="4"/>
      <c r="R46" s="7">
        <f t="shared" si="1"/>
        <v>0</v>
      </c>
      <c r="S46" s="6">
        <f t="shared" si="1"/>
        <v>0</v>
      </c>
      <c r="T46" s="5"/>
    </row>
    <row r="47" spans="1:20" ht="18" x14ac:dyDescent="0.35">
      <c r="A47" s="8">
        <v>45</v>
      </c>
      <c r="B47" s="26" t="s">
        <v>155</v>
      </c>
      <c r="C47" s="11" t="s">
        <v>60</v>
      </c>
      <c r="D47" s="3"/>
      <c r="E47" s="4"/>
      <c r="F47" s="15" t="s">
        <v>66</v>
      </c>
      <c r="G47" s="3"/>
      <c r="H47" s="4"/>
      <c r="I47" s="15" t="s">
        <v>72</v>
      </c>
      <c r="J47" s="3"/>
      <c r="K47" s="4"/>
      <c r="L47" s="15" t="s">
        <v>78</v>
      </c>
      <c r="M47" s="3"/>
      <c r="N47" s="4"/>
      <c r="O47" s="15" t="s">
        <v>52</v>
      </c>
      <c r="P47" s="3"/>
      <c r="Q47" s="4"/>
      <c r="R47" s="7">
        <f t="shared" si="1"/>
        <v>0</v>
      </c>
      <c r="S47" s="6">
        <f t="shared" si="1"/>
        <v>0</v>
      </c>
      <c r="T47" s="5"/>
    </row>
    <row r="48" spans="1:20" ht="18" x14ac:dyDescent="0.35">
      <c r="A48" s="8">
        <v>46</v>
      </c>
      <c r="B48" s="26" t="s">
        <v>111</v>
      </c>
      <c r="C48" s="11" t="s">
        <v>61</v>
      </c>
      <c r="D48" s="3"/>
      <c r="E48" s="4"/>
      <c r="F48" s="15" t="s">
        <v>67</v>
      </c>
      <c r="G48" s="3"/>
      <c r="H48" s="4"/>
      <c r="I48" s="15" t="s">
        <v>73</v>
      </c>
      <c r="J48" s="3"/>
      <c r="K48" s="4"/>
      <c r="L48" s="15" t="s">
        <v>79</v>
      </c>
      <c r="M48" s="3"/>
      <c r="N48" s="4"/>
      <c r="O48" s="15" t="s">
        <v>53</v>
      </c>
      <c r="P48" s="3"/>
      <c r="Q48" s="4"/>
      <c r="R48" s="7">
        <f t="shared" si="1"/>
        <v>0</v>
      </c>
      <c r="S48" s="6">
        <f t="shared" si="1"/>
        <v>0</v>
      </c>
      <c r="T48" s="5"/>
    </row>
    <row r="49" spans="1:20" ht="18" x14ac:dyDescent="0.35">
      <c r="A49" s="8">
        <v>47</v>
      </c>
      <c r="B49" s="26" t="s">
        <v>90</v>
      </c>
      <c r="C49" s="11" t="s">
        <v>62</v>
      </c>
      <c r="D49" s="3"/>
      <c r="E49" s="4"/>
      <c r="F49" s="15" t="s">
        <v>68</v>
      </c>
      <c r="G49" s="3"/>
      <c r="H49" s="4"/>
      <c r="I49" s="15" t="s">
        <v>74</v>
      </c>
      <c r="J49" s="3"/>
      <c r="K49" s="4"/>
      <c r="L49" s="15" t="s">
        <v>48</v>
      </c>
      <c r="M49" s="3"/>
      <c r="N49" s="4"/>
      <c r="O49" s="15" t="s">
        <v>54</v>
      </c>
      <c r="P49" s="3"/>
      <c r="Q49" s="4"/>
      <c r="R49" s="7">
        <f t="shared" si="1"/>
        <v>0</v>
      </c>
      <c r="S49" s="6">
        <f t="shared" si="1"/>
        <v>0</v>
      </c>
      <c r="T49" s="5"/>
    </row>
    <row r="50" spans="1:20" ht="18" x14ac:dyDescent="0.35">
      <c r="A50" s="8">
        <v>48</v>
      </c>
      <c r="B50" s="26" t="s">
        <v>83</v>
      </c>
      <c r="C50" s="11" t="s">
        <v>63</v>
      </c>
      <c r="D50" s="3"/>
      <c r="E50" s="4"/>
      <c r="F50" s="15" t="s">
        <v>69</v>
      </c>
      <c r="G50" s="3"/>
      <c r="H50" s="4"/>
      <c r="I50" s="15" t="s">
        <v>75</v>
      </c>
      <c r="J50" s="3"/>
      <c r="K50" s="4"/>
      <c r="L50" s="15" t="s">
        <v>49</v>
      </c>
      <c r="M50" s="3"/>
      <c r="N50" s="4"/>
      <c r="O50" s="15" t="s">
        <v>55</v>
      </c>
      <c r="P50" s="3"/>
      <c r="Q50" s="4"/>
      <c r="R50" s="7">
        <f t="shared" si="1"/>
        <v>0</v>
      </c>
      <c r="S50" s="6">
        <f t="shared" si="1"/>
        <v>0</v>
      </c>
      <c r="T50" s="5"/>
    </row>
    <row r="51" spans="1:20" ht="18" x14ac:dyDescent="0.35">
      <c r="A51" s="8">
        <v>49</v>
      </c>
      <c r="B51" s="26" t="s">
        <v>80</v>
      </c>
      <c r="C51" s="11" t="s">
        <v>64</v>
      </c>
      <c r="D51" s="3"/>
      <c r="E51" s="4"/>
      <c r="F51" s="15" t="s">
        <v>70</v>
      </c>
      <c r="G51" s="3"/>
      <c r="H51" s="4"/>
      <c r="I51" s="15" t="s">
        <v>76</v>
      </c>
      <c r="J51" s="3"/>
      <c r="K51" s="4"/>
      <c r="L51" s="15" t="s">
        <v>50</v>
      </c>
      <c r="M51" s="3"/>
      <c r="N51" s="4"/>
      <c r="O51" s="15" t="s">
        <v>56</v>
      </c>
      <c r="P51" s="3"/>
      <c r="Q51" s="4"/>
      <c r="R51" s="7">
        <f t="shared" si="1"/>
        <v>0</v>
      </c>
      <c r="S51" s="6">
        <f t="shared" si="1"/>
        <v>0</v>
      </c>
      <c r="T51" s="5"/>
    </row>
    <row r="52" spans="1:20" ht="18" x14ac:dyDescent="0.35">
      <c r="A52" s="8">
        <v>50</v>
      </c>
      <c r="B52" s="26" t="s">
        <v>85</v>
      </c>
      <c r="C52" s="11" t="s">
        <v>65</v>
      </c>
      <c r="D52" s="3"/>
      <c r="E52" s="4"/>
      <c r="F52" s="15" t="s">
        <v>71</v>
      </c>
      <c r="G52" s="3"/>
      <c r="H52" s="4"/>
      <c r="I52" s="15" t="s">
        <v>77</v>
      </c>
      <c r="J52" s="3"/>
      <c r="K52" s="4"/>
      <c r="L52" s="15" t="s">
        <v>51</v>
      </c>
      <c r="M52" s="3"/>
      <c r="N52" s="4"/>
      <c r="O52" s="15" t="s">
        <v>57</v>
      </c>
      <c r="P52" s="3"/>
      <c r="Q52" s="4"/>
      <c r="R52" s="7">
        <f t="shared" si="1"/>
        <v>0</v>
      </c>
      <c r="S52" s="6">
        <f t="shared" si="1"/>
        <v>0</v>
      </c>
      <c r="T52" s="5"/>
    </row>
    <row r="53" spans="1:20" ht="18" x14ac:dyDescent="0.35">
      <c r="A53" s="8">
        <v>51</v>
      </c>
      <c r="B53" s="26" t="s">
        <v>112</v>
      </c>
      <c r="C53" s="11" t="s">
        <v>66</v>
      </c>
      <c r="D53" s="3"/>
      <c r="E53" s="4"/>
      <c r="F53" s="15" t="s">
        <v>72</v>
      </c>
      <c r="G53" s="3"/>
      <c r="H53" s="4"/>
      <c r="I53" s="15" t="s">
        <v>78</v>
      </c>
      <c r="J53" s="3"/>
      <c r="K53" s="4"/>
      <c r="L53" s="15" t="s">
        <v>52</v>
      </c>
      <c r="M53" s="3"/>
      <c r="N53" s="4"/>
      <c r="O53" s="15" t="s">
        <v>58</v>
      </c>
      <c r="P53" s="3"/>
      <c r="Q53" s="4"/>
      <c r="R53" s="7">
        <f t="shared" si="1"/>
        <v>0</v>
      </c>
      <c r="S53" s="6">
        <f t="shared" si="1"/>
        <v>0</v>
      </c>
      <c r="T53" s="5"/>
    </row>
    <row r="54" spans="1:20" ht="18" x14ac:dyDescent="0.35">
      <c r="A54" s="8">
        <v>52</v>
      </c>
      <c r="B54" s="26" t="s">
        <v>156</v>
      </c>
      <c r="C54" s="11" t="s">
        <v>67</v>
      </c>
      <c r="D54" s="3"/>
      <c r="E54" s="4"/>
      <c r="F54" s="15" t="s">
        <v>73</v>
      </c>
      <c r="G54" s="3"/>
      <c r="H54" s="4"/>
      <c r="I54" s="15" t="s">
        <v>79</v>
      </c>
      <c r="J54" s="3"/>
      <c r="K54" s="4"/>
      <c r="L54" s="15" t="s">
        <v>53</v>
      </c>
      <c r="M54" s="3"/>
      <c r="N54" s="4"/>
      <c r="O54" s="15" t="s">
        <v>59</v>
      </c>
      <c r="P54" s="3"/>
      <c r="Q54" s="4"/>
      <c r="R54" s="7">
        <f t="shared" si="1"/>
        <v>0</v>
      </c>
      <c r="S54" s="6">
        <f t="shared" si="1"/>
        <v>0</v>
      </c>
      <c r="T54" s="5"/>
    </row>
    <row r="55" spans="1:20" ht="18" x14ac:dyDescent="0.35">
      <c r="A55" s="8">
        <v>53</v>
      </c>
      <c r="B55" s="26" t="s">
        <v>116</v>
      </c>
      <c r="C55" s="11" t="s">
        <v>68</v>
      </c>
      <c r="D55" s="3"/>
      <c r="E55" s="4"/>
      <c r="F55" s="15" t="s">
        <v>74</v>
      </c>
      <c r="G55" s="3"/>
      <c r="H55" s="4"/>
      <c r="I55" s="15" t="s">
        <v>48</v>
      </c>
      <c r="J55" s="3"/>
      <c r="K55" s="4"/>
      <c r="L55" s="15" t="s">
        <v>54</v>
      </c>
      <c r="M55" s="3"/>
      <c r="N55" s="4"/>
      <c r="O55" s="15" t="s">
        <v>60</v>
      </c>
      <c r="P55" s="3"/>
      <c r="Q55" s="4"/>
      <c r="R55" s="7">
        <f t="shared" si="1"/>
        <v>0</v>
      </c>
      <c r="S55" s="6">
        <f t="shared" si="1"/>
        <v>0</v>
      </c>
      <c r="T55" s="5"/>
    </row>
    <row r="56" spans="1:20" ht="18" x14ac:dyDescent="0.35">
      <c r="A56" s="8">
        <v>54</v>
      </c>
      <c r="B56" s="26" t="s">
        <v>102</v>
      </c>
      <c r="C56" s="11" t="s">
        <v>69</v>
      </c>
      <c r="D56" s="3"/>
      <c r="E56" s="4"/>
      <c r="F56" s="15" t="s">
        <v>75</v>
      </c>
      <c r="G56" s="3"/>
      <c r="H56" s="4"/>
      <c r="I56" s="15" t="s">
        <v>49</v>
      </c>
      <c r="J56" s="3"/>
      <c r="K56" s="4"/>
      <c r="L56" s="15" t="s">
        <v>55</v>
      </c>
      <c r="M56" s="3"/>
      <c r="N56" s="4"/>
      <c r="O56" s="15" t="s">
        <v>61</v>
      </c>
      <c r="P56" s="3"/>
      <c r="Q56" s="4"/>
      <c r="R56" s="7">
        <f t="shared" si="1"/>
        <v>0</v>
      </c>
      <c r="S56" s="6">
        <f t="shared" si="1"/>
        <v>0</v>
      </c>
      <c r="T56" s="5"/>
    </row>
    <row r="57" spans="1:20" ht="18" x14ac:dyDescent="0.35">
      <c r="A57" s="8">
        <v>55</v>
      </c>
      <c r="B57" s="26" t="s">
        <v>157</v>
      </c>
      <c r="C57" s="11" t="s">
        <v>70</v>
      </c>
      <c r="D57" s="3"/>
      <c r="E57" s="4"/>
      <c r="F57" s="15" t="s">
        <v>76</v>
      </c>
      <c r="G57" s="3"/>
      <c r="H57" s="4"/>
      <c r="I57" s="15" t="s">
        <v>50</v>
      </c>
      <c r="J57" s="3"/>
      <c r="K57" s="4"/>
      <c r="L57" s="15" t="s">
        <v>56</v>
      </c>
      <c r="M57" s="3"/>
      <c r="N57" s="4"/>
      <c r="O57" s="15" t="s">
        <v>62</v>
      </c>
      <c r="P57" s="3"/>
      <c r="Q57" s="4"/>
      <c r="R57" s="7">
        <f t="shared" si="1"/>
        <v>0</v>
      </c>
      <c r="S57" s="6">
        <f t="shared" si="1"/>
        <v>0</v>
      </c>
      <c r="T57" s="5"/>
    </row>
    <row r="58" spans="1:20" ht="18" x14ac:dyDescent="0.35">
      <c r="A58" s="8">
        <v>56</v>
      </c>
      <c r="B58" s="26" t="s">
        <v>158</v>
      </c>
      <c r="C58" s="11" t="s">
        <v>71</v>
      </c>
      <c r="D58" s="3"/>
      <c r="E58" s="4"/>
      <c r="F58" s="15" t="s">
        <v>77</v>
      </c>
      <c r="G58" s="3"/>
      <c r="H58" s="4"/>
      <c r="I58" s="15" t="s">
        <v>51</v>
      </c>
      <c r="J58" s="3"/>
      <c r="K58" s="4"/>
      <c r="L58" s="15" t="s">
        <v>57</v>
      </c>
      <c r="M58" s="3"/>
      <c r="N58" s="4"/>
      <c r="O58" s="15" t="s">
        <v>63</v>
      </c>
      <c r="P58" s="3"/>
      <c r="Q58" s="4"/>
      <c r="R58" s="7">
        <f t="shared" si="1"/>
        <v>0</v>
      </c>
      <c r="S58" s="6">
        <f t="shared" si="1"/>
        <v>0</v>
      </c>
      <c r="T58" s="5"/>
    </row>
    <row r="59" spans="1:20" ht="18" x14ac:dyDescent="0.35">
      <c r="A59" s="8">
        <v>57</v>
      </c>
      <c r="B59" s="26" t="s">
        <v>98</v>
      </c>
      <c r="C59" s="11" t="s">
        <v>72</v>
      </c>
      <c r="D59" s="3"/>
      <c r="E59" s="4"/>
      <c r="F59" s="15" t="s">
        <v>78</v>
      </c>
      <c r="G59" s="3"/>
      <c r="H59" s="4"/>
      <c r="I59" s="15" t="s">
        <v>52</v>
      </c>
      <c r="J59" s="3"/>
      <c r="K59" s="4"/>
      <c r="L59" s="15" t="s">
        <v>58</v>
      </c>
      <c r="M59" s="3"/>
      <c r="N59" s="4"/>
      <c r="O59" s="15" t="s">
        <v>64</v>
      </c>
      <c r="P59" s="3"/>
      <c r="Q59" s="4"/>
      <c r="R59" s="7">
        <f t="shared" si="1"/>
        <v>0</v>
      </c>
      <c r="S59" s="6">
        <f t="shared" si="1"/>
        <v>0</v>
      </c>
      <c r="T59" s="5"/>
    </row>
    <row r="60" spans="1:20" ht="18" x14ac:dyDescent="0.35">
      <c r="A60" s="8">
        <v>58</v>
      </c>
      <c r="B60" s="26" t="s">
        <v>160</v>
      </c>
      <c r="C60" s="11" t="s">
        <v>73</v>
      </c>
      <c r="D60" s="3"/>
      <c r="E60" s="4"/>
      <c r="F60" s="15" t="s">
        <v>79</v>
      </c>
      <c r="G60" s="3"/>
      <c r="H60" s="4"/>
      <c r="I60" s="15" t="s">
        <v>53</v>
      </c>
      <c r="J60" s="3"/>
      <c r="K60" s="4"/>
      <c r="L60" s="15" t="s">
        <v>59</v>
      </c>
      <c r="M60" s="3"/>
      <c r="N60" s="4"/>
      <c r="O60" s="15" t="s">
        <v>65</v>
      </c>
      <c r="P60" s="3"/>
      <c r="Q60" s="4"/>
      <c r="R60" s="7">
        <f t="shared" si="1"/>
        <v>0</v>
      </c>
      <c r="S60" s="6">
        <f t="shared" si="1"/>
        <v>0</v>
      </c>
      <c r="T60" s="5"/>
    </row>
    <row r="61" spans="1:20" ht="18" x14ac:dyDescent="0.35">
      <c r="A61" s="8">
        <v>59</v>
      </c>
      <c r="B61" s="26" t="s">
        <v>108</v>
      </c>
      <c r="C61" s="11" t="s">
        <v>74</v>
      </c>
      <c r="D61" s="3"/>
      <c r="E61" s="4"/>
      <c r="F61" s="15" t="s">
        <v>48</v>
      </c>
      <c r="G61" s="3"/>
      <c r="H61" s="4"/>
      <c r="I61" s="15" t="s">
        <v>54</v>
      </c>
      <c r="J61" s="3"/>
      <c r="K61" s="4"/>
      <c r="L61" s="15" t="s">
        <v>60</v>
      </c>
      <c r="M61" s="3"/>
      <c r="N61" s="4"/>
      <c r="O61" s="15" t="s">
        <v>66</v>
      </c>
      <c r="P61" s="3"/>
      <c r="Q61" s="4"/>
      <c r="R61" s="7">
        <f t="shared" si="1"/>
        <v>0</v>
      </c>
      <c r="S61" s="6">
        <f t="shared" si="1"/>
        <v>0</v>
      </c>
      <c r="T61" s="5"/>
    </row>
    <row r="62" spans="1:20" ht="18" x14ac:dyDescent="0.35">
      <c r="A62" s="8">
        <v>60</v>
      </c>
      <c r="B62" s="26" t="s">
        <v>133</v>
      </c>
      <c r="C62" s="11" t="s">
        <v>75</v>
      </c>
      <c r="D62" s="3"/>
      <c r="E62" s="4"/>
      <c r="F62" s="15" t="s">
        <v>49</v>
      </c>
      <c r="G62" s="3"/>
      <c r="H62" s="4"/>
      <c r="I62" s="15" t="s">
        <v>55</v>
      </c>
      <c r="J62" s="3"/>
      <c r="K62" s="4"/>
      <c r="L62" s="15" t="s">
        <v>61</v>
      </c>
      <c r="M62" s="3"/>
      <c r="N62" s="4"/>
      <c r="O62" s="15" t="s">
        <v>67</v>
      </c>
      <c r="P62" s="3"/>
      <c r="Q62" s="4"/>
      <c r="R62" s="7">
        <f t="shared" si="1"/>
        <v>0</v>
      </c>
      <c r="S62" s="6">
        <f t="shared" si="1"/>
        <v>0</v>
      </c>
      <c r="T62" s="5"/>
    </row>
    <row r="63" spans="1:20" ht="18" x14ac:dyDescent="0.35">
      <c r="A63" s="8">
        <v>61</v>
      </c>
      <c r="B63" s="26" t="s">
        <v>121</v>
      </c>
      <c r="C63" s="11" t="s">
        <v>76</v>
      </c>
      <c r="D63" s="3"/>
      <c r="E63" s="4"/>
      <c r="F63" s="15" t="s">
        <v>50</v>
      </c>
      <c r="G63" s="3"/>
      <c r="H63" s="4"/>
      <c r="I63" s="15" t="s">
        <v>56</v>
      </c>
      <c r="J63" s="3"/>
      <c r="K63" s="4"/>
      <c r="L63" s="15" t="s">
        <v>62</v>
      </c>
      <c r="M63" s="3"/>
      <c r="N63" s="4"/>
      <c r="O63" s="15" t="s">
        <v>68</v>
      </c>
      <c r="P63" s="3"/>
      <c r="Q63" s="4"/>
      <c r="R63" s="7">
        <f t="shared" si="1"/>
        <v>0</v>
      </c>
      <c r="S63" s="6">
        <f t="shared" si="1"/>
        <v>0</v>
      </c>
      <c r="T63" s="5"/>
    </row>
    <row r="64" spans="1:20" ht="18" x14ac:dyDescent="0.35">
      <c r="A64" s="8">
        <v>62</v>
      </c>
      <c r="B64" s="26" t="s">
        <v>129</v>
      </c>
      <c r="C64" s="11" t="s">
        <v>77</v>
      </c>
      <c r="D64" s="3"/>
      <c r="E64" s="4"/>
      <c r="F64" s="15" t="s">
        <v>51</v>
      </c>
      <c r="G64" s="3"/>
      <c r="H64" s="4"/>
      <c r="I64" s="15" t="s">
        <v>57</v>
      </c>
      <c r="J64" s="3"/>
      <c r="K64" s="4"/>
      <c r="L64" s="15" t="s">
        <v>63</v>
      </c>
      <c r="M64" s="3"/>
      <c r="N64" s="4"/>
      <c r="O64" s="15" t="s">
        <v>69</v>
      </c>
      <c r="P64" s="3"/>
      <c r="Q64" s="4"/>
      <c r="R64" s="7">
        <f t="shared" si="1"/>
        <v>0</v>
      </c>
      <c r="S64" s="6">
        <f t="shared" si="1"/>
        <v>0</v>
      </c>
      <c r="T64" s="5"/>
    </row>
    <row r="65" spans="1:20" ht="18" x14ac:dyDescent="0.35">
      <c r="A65" s="8">
        <v>63</v>
      </c>
      <c r="B65" s="26" t="s">
        <v>138</v>
      </c>
      <c r="C65" s="11" t="s">
        <v>78</v>
      </c>
      <c r="D65" s="3"/>
      <c r="E65" s="4"/>
      <c r="F65" s="15" t="s">
        <v>52</v>
      </c>
      <c r="G65" s="3"/>
      <c r="H65" s="4"/>
      <c r="I65" s="15" t="s">
        <v>58</v>
      </c>
      <c r="J65" s="3"/>
      <c r="K65" s="4"/>
      <c r="L65" s="15" t="s">
        <v>64</v>
      </c>
      <c r="M65" s="3"/>
      <c r="N65" s="4"/>
      <c r="O65" s="15" t="s">
        <v>70</v>
      </c>
      <c r="P65" s="3"/>
      <c r="Q65" s="4"/>
      <c r="R65" s="7">
        <f t="shared" si="1"/>
        <v>0</v>
      </c>
      <c r="S65" s="6">
        <f t="shared" si="1"/>
        <v>0</v>
      </c>
      <c r="T65" s="5"/>
    </row>
    <row r="66" spans="1:20" ht="18" x14ac:dyDescent="0.35">
      <c r="A66" s="8">
        <v>64</v>
      </c>
      <c r="B66" s="26" t="s">
        <v>124</v>
      </c>
      <c r="C66" s="11" t="s">
        <v>79</v>
      </c>
      <c r="D66" s="3"/>
      <c r="E66" s="4"/>
      <c r="F66" s="15" t="s">
        <v>53</v>
      </c>
      <c r="G66" s="3"/>
      <c r="H66" s="4"/>
      <c r="I66" s="15" t="s">
        <v>59</v>
      </c>
      <c r="J66" s="3"/>
      <c r="K66" s="4"/>
      <c r="L66" s="15" t="s">
        <v>65</v>
      </c>
      <c r="M66" s="3"/>
      <c r="N66" s="4"/>
      <c r="O66" s="15" t="s">
        <v>71</v>
      </c>
      <c r="P66" s="3"/>
      <c r="Q66" s="4"/>
      <c r="R66" s="7">
        <f t="shared" si="1"/>
        <v>0</v>
      </c>
      <c r="S66" s="6">
        <f t="shared" si="1"/>
        <v>0</v>
      </c>
      <c r="T66" s="5"/>
    </row>
    <row r="67" spans="1:20" ht="18" x14ac:dyDescent="0.3">
      <c r="A67" s="16"/>
      <c r="R67" s="17"/>
      <c r="S67" s="17"/>
    </row>
    <row r="68" spans="1:20" ht="18" x14ac:dyDescent="0.3">
      <c r="A68" s="16"/>
      <c r="R68" s="17"/>
      <c r="S68" s="17"/>
    </row>
    <row r="69" spans="1:20" ht="18" x14ac:dyDescent="0.3">
      <c r="A69" s="16"/>
      <c r="R69" s="17"/>
      <c r="S69" s="17"/>
    </row>
    <row r="70" spans="1:20" ht="18" x14ac:dyDescent="0.3">
      <c r="A70" s="16"/>
      <c r="R70" s="17"/>
      <c r="S70" s="17"/>
    </row>
    <row r="71" spans="1:20" ht="18" x14ac:dyDescent="0.3">
      <c r="A71" s="16"/>
      <c r="R71" s="17"/>
      <c r="S71" s="17"/>
    </row>
    <row r="72" spans="1:20" ht="18" x14ac:dyDescent="0.3">
      <c r="A72" s="16"/>
      <c r="R72" s="17"/>
      <c r="S72" s="17"/>
    </row>
    <row r="73" spans="1:20" ht="18" x14ac:dyDescent="0.3">
      <c r="A73" s="16"/>
      <c r="R73" s="17"/>
      <c r="S73" s="17"/>
    </row>
    <row r="74" spans="1:20" ht="18" x14ac:dyDescent="0.3">
      <c r="A74" s="16"/>
      <c r="R74" s="17"/>
      <c r="S74" s="17"/>
    </row>
    <row r="75" spans="1:20" ht="18" x14ac:dyDescent="0.3">
      <c r="A75" s="16"/>
      <c r="R75" s="17"/>
      <c r="S75" s="17"/>
    </row>
    <row r="76" spans="1:20" ht="18" x14ac:dyDescent="0.3">
      <c r="A76" s="16"/>
      <c r="R76" s="17"/>
      <c r="S76" s="17"/>
    </row>
    <row r="77" spans="1:20" ht="18" x14ac:dyDescent="0.3">
      <c r="A77" s="16"/>
      <c r="R77" s="17"/>
      <c r="S77" s="17"/>
    </row>
    <row r="78" spans="1:20" ht="18" x14ac:dyDescent="0.3">
      <c r="A78" s="16"/>
      <c r="R78" s="17"/>
      <c r="S78" s="17"/>
    </row>
    <row r="79" spans="1:20" ht="18" x14ac:dyDescent="0.3">
      <c r="A79" s="16"/>
      <c r="R79" s="17"/>
      <c r="S79" s="17"/>
    </row>
    <row r="80" spans="1:20" ht="18" x14ac:dyDescent="0.3">
      <c r="A80" s="16"/>
      <c r="R80" s="17"/>
      <c r="S80" s="17"/>
    </row>
    <row r="81" spans="1:19" ht="18" x14ac:dyDescent="0.3">
      <c r="A81" s="16"/>
      <c r="R81" s="17"/>
      <c r="S81" s="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F714-7262-4096-BD9A-1206F904B34C}">
  <dimension ref="A1:T81"/>
  <sheetViews>
    <sheetView workbookViewId="0">
      <selection activeCell="D2" sqref="D2:E33"/>
    </sheetView>
  </sheetViews>
  <sheetFormatPr defaultRowHeight="14.4" x14ac:dyDescent="0.3"/>
  <cols>
    <col min="2" max="2" width="25.21875" customWidth="1"/>
  </cols>
  <sheetData>
    <row r="1" spans="1:20" ht="18" x14ac:dyDescent="0.3">
      <c r="A1" s="1" t="s">
        <v>1</v>
      </c>
      <c r="B1" s="1" t="s">
        <v>0</v>
      </c>
      <c r="C1" s="12" t="s">
        <v>2</v>
      </c>
      <c r="D1" s="1" t="s">
        <v>3</v>
      </c>
      <c r="E1" s="1" t="s">
        <v>4</v>
      </c>
      <c r="F1" s="12" t="s">
        <v>2</v>
      </c>
      <c r="G1" s="1" t="s">
        <v>5</v>
      </c>
      <c r="H1" s="1" t="s">
        <v>6</v>
      </c>
      <c r="I1" s="12" t="s">
        <v>2</v>
      </c>
      <c r="J1" s="1" t="s">
        <v>7</v>
      </c>
      <c r="K1" s="1" t="s">
        <v>8</v>
      </c>
      <c r="L1" s="12" t="s">
        <v>2</v>
      </c>
      <c r="M1" s="1" t="s">
        <v>9</v>
      </c>
      <c r="N1" s="1" t="s">
        <v>10</v>
      </c>
      <c r="O1" s="12" t="s">
        <v>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</row>
    <row r="2" spans="1:20" ht="18" x14ac:dyDescent="0.35">
      <c r="A2" s="8">
        <v>1</v>
      </c>
      <c r="B2" s="26" t="s">
        <v>123</v>
      </c>
      <c r="C2" s="9" t="s">
        <v>16</v>
      </c>
      <c r="D2" s="3">
        <v>7</v>
      </c>
      <c r="E2" s="4">
        <v>1.5</v>
      </c>
      <c r="F2" s="13" t="s">
        <v>22</v>
      </c>
      <c r="G2" s="3">
        <v>0</v>
      </c>
      <c r="H2" s="4">
        <v>25.5</v>
      </c>
      <c r="I2" s="13" t="s">
        <v>28</v>
      </c>
      <c r="J2" s="3">
        <v>0</v>
      </c>
      <c r="K2" s="4">
        <v>22.5</v>
      </c>
      <c r="L2" s="14" t="s">
        <v>34</v>
      </c>
      <c r="M2" s="3">
        <v>2</v>
      </c>
      <c r="N2" s="4">
        <v>5.5</v>
      </c>
      <c r="O2" s="13" t="s">
        <v>40</v>
      </c>
      <c r="P2" s="3">
        <v>1</v>
      </c>
      <c r="Q2" s="4">
        <v>8</v>
      </c>
      <c r="R2" s="7">
        <f t="shared" ref="R2:S33" si="0">SUM(D2,G2,J2,M2,P2)</f>
        <v>10</v>
      </c>
      <c r="S2" s="6">
        <f t="shared" si="0"/>
        <v>63</v>
      </c>
      <c r="T2" s="5"/>
    </row>
    <row r="3" spans="1:20" ht="18" x14ac:dyDescent="0.35">
      <c r="A3" s="8">
        <v>2</v>
      </c>
      <c r="B3" s="26" t="s">
        <v>145</v>
      </c>
      <c r="C3" s="9" t="s">
        <v>17</v>
      </c>
      <c r="D3" s="3">
        <v>7</v>
      </c>
      <c r="E3" s="4">
        <v>1.5</v>
      </c>
      <c r="F3" s="13" t="s">
        <v>23</v>
      </c>
      <c r="G3" s="3">
        <v>3</v>
      </c>
      <c r="H3" s="4">
        <v>3.5</v>
      </c>
      <c r="I3" s="13" t="s">
        <v>29</v>
      </c>
      <c r="J3" s="3">
        <v>2</v>
      </c>
      <c r="K3" s="4">
        <v>4.5</v>
      </c>
      <c r="L3" s="13" t="s">
        <v>35</v>
      </c>
      <c r="M3" s="3">
        <v>0</v>
      </c>
      <c r="N3" s="4">
        <v>24.5</v>
      </c>
      <c r="O3" s="13" t="s">
        <v>41</v>
      </c>
      <c r="P3" s="3">
        <v>1</v>
      </c>
      <c r="Q3" s="4">
        <v>8</v>
      </c>
      <c r="R3" s="7">
        <f t="shared" si="0"/>
        <v>13</v>
      </c>
      <c r="S3" s="6">
        <f t="shared" si="0"/>
        <v>42</v>
      </c>
      <c r="T3" s="5"/>
    </row>
    <row r="4" spans="1:20" ht="18" x14ac:dyDescent="0.35">
      <c r="A4" s="8">
        <v>3</v>
      </c>
      <c r="B4" s="26" t="s">
        <v>146</v>
      </c>
      <c r="C4" s="9" t="s">
        <v>18</v>
      </c>
      <c r="D4" s="3">
        <v>5</v>
      </c>
      <c r="E4" s="4">
        <v>3</v>
      </c>
      <c r="F4" s="13" t="s">
        <v>24</v>
      </c>
      <c r="G4" s="3">
        <v>1</v>
      </c>
      <c r="H4" s="4">
        <v>13.5</v>
      </c>
      <c r="I4" s="13" t="s">
        <v>30</v>
      </c>
      <c r="J4" s="3">
        <v>0</v>
      </c>
      <c r="K4" s="4">
        <v>22.5</v>
      </c>
      <c r="L4" s="13" t="s">
        <v>36</v>
      </c>
      <c r="M4" s="3">
        <v>1</v>
      </c>
      <c r="N4" s="4">
        <v>12</v>
      </c>
      <c r="O4" s="13" t="s">
        <v>42</v>
      </c>
      <c r="P4" s="3">
        <v>1</v>
      </c>
      <c r="Q4" s="4">
        <v>8</v>
      </c>
      <c r="R4" s="7">
        <f t="shared" si="0"/>
        <v>8</v>
      </c>
      <c r="S4" s="6">
        <f t="shared" si="0"/>
        <v>59</v>
      </c>
      <c r="T4" s="5"/>
    </row>
    <row r="5" spans="1:20" ht="18" x14ac:dyDescent="0.35">
      <c r="A5" s="8">
        <v>4</v>
      </c>
      <c r="B5" s="26" t="s">
        <v>147</v>
      </c>
      <c r="C5" s="9" t="s">
        <v>19</v>
      </c>
      <c r="D5" s="3">
        <v>3</v>
      </c>
      <c r="E5" s="4">
        <v>7.5</v>
      </c>
      <c r="F5" s="13" t="s">
        <v>25</v>
      </c>
      <c r="G5" s="3">
        <v>0</v>
      </c>
      <c r="H5" s="4">
        <v>25.5</v>
      </c>
      <c r="I5" s="13" t="s">
        <v>31</v>
      </c>
      <c r="J5" s="3">
        <v>0</v>
      </c>
      <c r="K5" s="4">
        <v>22.5</v>
      </c>
      <c r="L5" s="14" t="s">
        <v>37</v>
      </c>
      <c r="M5" s="3">
        <v>0</v>
      </c>
      <c r="N5" s="4">
        <v>24.5</v>
      </c>
      <c r="O5" s="13" t="s">
        <v>43</v>
      </c>
      <c r="P5" s="3">
        <v>1</v>
      </c>
      <c r="Q5" s="4">
        <v>8</v>
      </c>
      <c r="R5" s="7">
        <f t="shared" si="0"/>
        <v>4</v>
      </c>
      <c r="S5" s="6">
        <f t="shared" si="0"/>
        <v>88</v>
      </c>
      <c r="T5" s="5"/>
    </row>
    <row r="6" spans="1:20" ht="18" x14ac:dyDescent="0.35">
      <c r="A6" s="8">
        <v>5</v>
      </c>
      <c r="B6" s="26" t="s">
        <v>148</v>
      </c>
      <c r="C6" s="9" t="s">
        <v>20</v>
      </c>
      <c r="D6" s="3">
        <v>0</v>
      </c>
      <c r="E6" s="4">
        <v>28.5</v>
      </c>
      <c r="F6" s="13" t="s">
        <v>26</v>
      </c>
      <c r="G6" s="3">
        <v>2</v>
      </c>
      <c r="H6" s="4">
        <v>6.5</v>
      </c>
      <c r="I6" s="13" t="s">
        <v>32</v>
      </c>
      <c r="J6" s="3">
        <v>1</v>
      </c>
      <c r="K6" s="4">
        <v>9</v>
      </c>
      <c r="L6" s="13" t="s">
        <v>38</v>
      </c>
      <c r="M6" s="3">
        <v>2</v>
      </c>
      <c r="N6" s="4">
        <v>5.5</v>
      </c>
      <c r="O6" s="13" t="s">
        <v>44</v>
      </c>
      <c r="P6" s="3">
        <v>0</v>
      </c>
      <c r="Q6" s="4">
        <v>22</v>
      </c>
      <c r="R6" s="7">
        <f t="shared" si="0"/>
        <v>5</v>
      </c>
      <c r="S6" s="6">
        <f t="shared" si="0"/>
        <v>71.5</v>
      </c>
      <c r="T6" s="5"/>
    </row>
    <row r="7" spans="1:20" ht="18" x14ac:dyDescent="0.35">
      <c r="A7" s="8">
        <v>6</v>
      </c>
      <c r="B7" s="26" t="s">
        <v>81</v>
      </c>
      <c r="C7" s="9" t="s">
        <v>21</v>
      </c>
      <c r="D7" s="3">
        <v>3</v>
      </c>
      <c r="E7" s="4">
        <v>7.5</v>
      </c>
      <c r="F7" s="13" t="s">
        <v>27</v>
      </c>
      <c r="G7" s="3">
        <v>1</v>
      </c>
      <c r="H7" s="4">
        <v>13.5</v>
      </c>
      <c r="I7" s="13" t="s">
        <v>33</v>
      </c>
      <c r="J7" s="3">
        <v>4</v>
      </c>
      <c r="K7" s="4">
        <v>2.5</v>
      </c>
      <c r="L7" s="13" t="s">
        <v>39</v>
      </c>
      <c r="M7" s="3">
        <v>3</v>
      </c>
      <c r="N7" s="4">
        <v>2.5</v>
      </c>
      <c r="O7" s="13" t="s">
        <v>45</v>
      </c>
      <c r="P7" s="3">
        <v>11</v>
      </c>
      <c r="Q7" s="4">
        <v>1</v>
      </c>
      <c r="R7" s="7">
        <f t="shared" si="0"/>
        <v>22</v>
      </c>
      <c r="S7" s="6">
        <f t="shared" si="0"/>
        <v>27</v>
      </c>
      <c r="T7" s="5"/>
    </row>
    <row r="8" spans="1:20" ht="18" x14ac:dyDescent="0.35">
      <c r="A8" s="8">
        <v>7</v>
      </c>
      <c r="B8" s="26"/>
      <c r="C8" s="9" t="s">
        <v>22</v>
      </c>
      <c r="D8" s="3"/>
      <c r="E8" s="4"/>
      <c r="F8" s="13" t="s">
        <v>28</v>
      </c>
      <c r="G8" s="3">
        <v>0</v>
      </c>
      <c r="H8" s="4">
        <v>25.5</v>
      </c>
      <c r="I8" s="13" t="s">
        <v>34</v>
      </c>
      <c r="J8" s="3">
        <v>0</v>
      </c>
      <c r="K8" s="4">
        <v>22.5</v>
      </c>
      <c r="L8" s="14" t="s">
        <v>40</v>
      </c>
      <c r="M8" s="3">
        <v>0</v>
      </c>
      <c r="N8" s="4">
        <v>24.5</v>
      </c>
      <c r="O8" s="13" t="s">
        <v>46</v>
      </c>
      <c r="P8" s="3">
        <v>0</v>
      </c>
      <c r="Q8" s="4">
        <v>22</v>
      </c>
      <c r="R8" s="7">
        <f t="shared" si="0"/>
        <v>0</v>
      </c>
      <c r="S8" s="6">
        <f t="shared" si="0"/>
        <v>94.5</v>
      </c>
      <c r="T8" s="5"/>
    </row>
    <row r="9" spans="1:20" ht="18" x14ac:dyDescent="0.35">
      <c r="A9" s="8">
        <v>8</v>
      </c>
      <c r="B9" s="26" t="s">
        <v>140</v>
      </c>
      <c r="C9" s="9" t="s">
        <v>23</v>
      </c>
      <c r="D9" s="3">
        <v>1</v>
      </c>
      <c r="E9" s="4">
        <v>20</v>
      </c>
      <c r="F9" s="13" t="s">
        <v>29</v>
      </c>
      <c r="G9" s="3">
        <v>1</v>
      </c>
      <c r="H9" s="4">
        <v>13.5</v>
      </c>
      <c r="I9" s="13" t="s">
        <v>35</v>
      </c>
      <c r="J9" s="3">
        <v>0</v>
      </c>
      <c r="K9" s="4">
        <v>22.5</v>
      </c>
      <c r="L9" s="13" t="s">
        <v>41</v>
      </c>
      <c r="M9" s="3">
        <v>0</v>
      </c>
      <c r="N9" s="4">
        <v>24.5</v>
      </c>
      <c r="O9" s="13" t="s">
        <v>47</v>
      </c>
      <c r="P9" s="3">
        <v>0</v>
      </c>
      <c r="Q9" s="4">
        <v>22</v>
      </c>
      <c r="R9" s="7">
        <f t="shared" si="0"/>
        <v>2</v>
      </c>
      <c r="S9" s="6">
        <f t="shared" si="0"/>
        <v>102.5</v>
      </c>
      <c r="T9" s="5"/>
    </row>
    <row r="10" spans="1:20" ht="18" x14ac:dyDescent="0.35">
      <c r="A10" s="8">
        <v>9</v>
      </c>
      <c r="B10" s="26" t="s">
        <v>86</v>
      </c>
      <c r="C10" s="9" t="s">
        <v>24</v>
      </c>
      <c r="D10" s="3">
        <v>2</v>
      </c>
      <c r="E10" s="4">
        <v>12.5</v>
      </c>
      <c r="F10" s="13" t="s">
        <v>30</v>
      </c>
      <c r="G10" s="3">
        <v>1</v>
      </c>
      <c r="H10" s="4">
        <v>13.5</v>
      </c>
      <c r="I10" s="13" t="s">
        <v>36</v>
      </c>
      <c r="J10" s="3">
        <v>0</v>
      </c>
      <c r="K10" s="4">
        <v>22.5</v>
      </c>
      <c r="L10" s="13" t="s">
        <v>42</v>
      </c>
      <c r="M10" s="3">
        <v>1</v>
      </c>
      <c r="N10" s="4">
        <v>12</v>
      </c>
      <c r="O10" s="13" t="s">
        <v>16</v>
      </c>
      <c r="P10" s="3">
        <v>0</v>
      </c>
      <c r="Q10" s="4">
        <v>22</v>
      </c>
      <c r="R10" s="7">
        <f t="shared" si="0"/>
        <v>4</v>
      </c>
      <c r="S10" s="6">
        <f t="shared" si="0"/>
        <v>82.5</v>
      </c>
      <c r="T10" s="5"/>
    </row>
    <row r="11" spans="1:20" ht="18" x14ac:dyDescent="0.35">
      <c r="A11" s="8">
        <v>10</v>
      </c>
      <c r="B11" s="26" t="s">
        <v>137</v>
      </c>
      <c r="C11" s="9" t="s">
        <v>25</v>
      </c>
      <c r="D11" s="3">
        <v>4</v>
      </c>
      <c r="E11" s="4">
        <v>4.5</v>
      </c>
      <c r="F11" s="13" t="s">
        <v>31</v>
      </c>
      <c r="G11" s="3">
        <v>2</v>
      </c>
      <c r="H11" s="4">
        <v>6.5</v>
      </c>
      <c r="I11" s="13" t="s">
        <v>37</v>
      </c>
      <c r="J11" s="3">
        <v>0</v>
      </c>
      <c r="K11" s="4">
        <v>22.5</v>
      </c>
      <c r="L11" s="14" t="s">
        <v>43</v>
      </c>
      <c r="M11" s="3">
        <v>1</v>
      </c>
      <c r="N11" s="4">
        <v>12</v>
      </c>
      <c r="O11" s="13" t="s">
        <v>17</v>
      </c>
      <c r="P11" s="3">
        <v>0</v>
      </c>
      <c r="Q11" s="4">
        <v>22</v>
      </c>
      <c r="R11" s="7">
        <f t="shared" si="0"/>
        <v>7</v>
      </c>
      <c r="S11" s="6">
        <f t="shared" si="0"/>
        <v>67.5</v>
      </c>
      <c r="T11" s="5"/>
    </row>
    <row r="12" spans="1:20" ht="18" x14ac:dyDescent="0.35">
      <c r="A12" s="8">
        <v>11</v>
      </c>
      <c r="B12" s="26" t="s">
        <v>149</v>
      </c>
      <c r="C12" s="9" t="s">
        <v>26</v>
      </c>
      <c r="D12" s="3">
        <v>2</v>
      </c>
      <c r="E12" s="4">
        <v>12.5</v>
      </c>
      <c r="F12" s="13" t="s">
        <v>32</v>
      </c>
      <c r="G12" s="3">
        <v>1</v>
      </c>
      <c r="H12" s="4">
        <v>13.5</v>
      </c>
      <c r="I12" s="13" t="s">
        <v>38</v>
      </c>
      <c r="J12" s="3">
        <v>0</v>
      </c>
      <c r="K12" s="4">
        <v>22.5</v>
      </c>
      <c r="L12" s="13" t="s">
        <v>44</v>
      </c>
      <c r="M12" s="3">
        <v>0</v>
      </c>
      <c r="N12" s="4">
        <v>24.5</v>
      </c>
      <c r="O12" s="13" t="s">
        <v>18</v>
      </c>
      <c r="P12" s="3">
        <v>0</v>
      </c>
      <c r="Q12" s="4">
        <v>22</v>
      </c>
      <c r="R12" s="7">
        <f t="shared" si="0"/>
        <v>3</v>
      </c>
      <c r="S12" s="6">
        <f t="shared" si="0"/>
        <v>95</v>
      </c>
      <c r="T12" s="5"/>
    </row>
    <row r="13" spans="1:20" ht="18" x14ac:dyDescent="0.35">
      <c r="A13" s="8">
        <v>12</v>
      </c>
      <c r="B13" s="26" t="s">
        <v>150</v>
      </c>
      <c r="C13" s="9" t="s">
        <v>27</v>
      </c>
      <c r="D13" s="3">
        <v>1</v>
      </c>
      <c r="E13" s="4">
        <v>20</v>
      </c>
      <c r="F13" s="13" t="s">
        <v>33</v>
      </c>
      <c r="G13" s="3">
        <v>1</v>
      </c>
      <c r="H13" s="4">
        <v>13.5</v>
      </c>
      <c r="I13" s="13" t="s">
        <v>39</v>
      </c>
      <c r="J13" s="3">
        <v>0</v>
      </c>
      <c r="K13" s="4">
        <v>22.5</v>
      </c>
      <c r="L13" s="13" t="s">
        <v>45</v>
      </c>
      <c r="M13" s="3">
        <v>1</v>
      </c>
      <c r="N13" s="4">
        <v>12</v>
      </c>
      <c r="O13" s="13" t="s">
        <v>19</v>
      </c>
      <c r="P13" s="3">
        <v>1</v>
      </c>
      <c r="Q13" s="4">
        <v>8</v>
      </c>
      <c r="R13" s="7">
        <f t="shared" si="0"/>
        <v>4</v>
      </c>
      <c r="S13" s="6">
        <f t="shared" si="0"/>
        <v>76</v>
      </c>
      <c r="T13" s="5"/>
    </row>
    <row r="14" spans="1:20" ht="18" x14ac:dyDescent="0.35">
      <c r="A14" s="8">
        <v>13</v>
      </c>
      <c r="B14" s="26" t="s">
        <v>128</v>
      </c>
      <c r="C14" s="9" t="s">
        <v>28</v>
      </c>
      <c r="D14" s="3">
        <v>3</v>
      </c>
      <c r="E14" s="4">
        <v>7.5</v>
      </c>
      <c r="F14" s="13" t="s">
        <v>34</v>
      </c>
      <c r="G14" s="3">
        <v>0</v>
      </c>
      <c r="H14" s="4">
        <v>25.5</v>
      </c>
      <c r="I14" s="13" t="s">
        <v>40</v>
      </c>
      <c r="J14" s="3">
        <v>0</v>
      </c>
      <c r="K14" s="4">
        <v>22.5</v>
      </c>
      <c r="L14" s="14" t="s">
        <v>46</v>
      </c>
      <c r="M14" s="3">
        <v>0</v>
      </c>
      <c r="N14" s="4">
        <v>24.5</v>
      </c>
      <c r="O14" s="13" t="s">
        <v>20</v>
      </c>
      <c r="P14" s="3">
        <v>0</v>
      </c>
      <c r="Q14" s="4">
        <v>22</v>
      </c>
      <c r="R14" s="7">
        <f t="shared" si="0"/>
        <v>3</v>
      </c>
      <c r="S14" s="6">
        <f t="shared" si="0"/>
        <v>102</v>
      </c>
      <c r="T14" s="5"/>
    </row>
    <row r="15" spans="1:20" ht="18" x14ac:dyDescent="0.35">
      <c r="A15" s="8">
        <v>14</v>
      </c>
      <c r="B15" s="26" t="s">
        <v>130</v>
      </c>
      <c r="C15" s="9" t="s">
        <v>29</v>
      </c>
      <c r="D15" s="3">
        <v>2</v>
      </c>
      <c r="E15" s="4">
        <v>12.5</v>
      </c>
      <c r="F15" s="13" t="s">
        <v>35</v>
      </c>
      <c r="G15" s="3">
        <v>1</v>
      </c>
      <c r="H15" s="4">
        <v>13.5</v>
      </c>
      <c r="I15" s="13" t="s">
        <v>41</v>
      </c>
      <c r="J15" s="3">
        <v>0</v>
      </c>
      <c r="K15" s="4">
        <v>22.5</v>
      </c>
      <c r="L15" s="13" t="s">
        <v>47</v>
      </c>
      <c r="M15" s="3">
        <v>0</v>
      </c>
      <c r="N15" s="4">
        <v>24.5</v>
      </c>
      <c r="O15" s="13" t="s">
        <v>21</v>
      </c>
      <c r="P15" s="3">
        <v>1</v>
      </c>
      <c r="Q15" s="4">
        <v>8</v>
      </c>
      <c r="R15" s="7">
        <f t="shared" si="0"/>
        <v>4</v>
      </c>
      <c r="S15" s="6">
        <f t="shared" si="0"/>
        <v>81</v>
      </c>
      <c r="T15" s="5"/>
    </row>
    <row r="16" spans="1:20" ht="18" x14ac:dyDescent="0.35">
      <c r="A16" s="8">
        <v>15</v>
      </c>
      <c r="B16" s="26" t="s">
        <v>151</v>
      </c>
      <c r="C16" s="9" t="s">
        <v>30</v>
      </c>
      <c r="D16" s="3">
        <v>2</v>
      </c>
      <c r="E16" s="4">
        <v>12.5</v>
      </c>
      <c r="F16" s="13" t="s">
        <v>36</v>
      </c>
      <c r="G16" s="3">
        <v>0</v>
      </c>
      <c r="H16" s="4">
        <v>25.5</v>
      </c>
      <c r="I16" s="13" t="s">
        <v>42</v>
      </c>
      <c r="J16" s="3">
        <v>0</v>
      </c>
      <c r="K16" s="4">
        <v>22.5</v>
      </c>
      <c r="L16" s="13" t="s">
        <v>16</v>
      </c>
      <c r="M16" s="3">
        <v>1</v>
      </c>
      <c r="N16" s="4">
        <v>12</v>
      </c>
      <c r="O16" s="13" t="s">
        <v>22</v>
      </c>
      <c r="P16" s="3">
        <v>0</v>
      </c>
      <c r="Q16" s="4">
        <v>22</v>
      </c>
      <c r="R16" s="7">
        <f t="shared" si="0"/>
        <v>3</v>
      </c>
      <c r="S16" s="6">
        <f t="shared" si="0"/>
        <v>94.5</v>
      </c>
      <c r="T16" s="5"/>
    </row>
    <row r="17" spans="1:20" ht="18" x14ac:dyDescent="0.35">
      <c r="A17" s="8">
        <v>16</v>
      </c>
      <c r="B17" s="26" t="s">
        <v>91</v>
      </c>
      <c r="C17" s="9" t="s">
        <v>31</v>
      </c>
      <c r="D17" s="3">
        <v>1</v>
      </c>
      <c r="E17" s="4">
        <v>20</v>
      </c>
      <c r="F17" s="13" t="s">
        <v>37</v>
      </c>
      <c r="G17" s="3">
        <v>0</v>
      </c>
      <c r="H17" s="4">
        <v>25.5</v>
      </c>
      <c r="I17" s="13" t="s">
        <v>43</v>
      </c>
      <c r="J17" s="3">
        <v>0</v>
      </c>
      <c r="K17" s="4">
        <v>22.5</v>
      </c>
      <c r="L17" s="13" t="s">
        <v>17</v>
      </c>
      <c r="M17" s="3">
        <v>2</v>
      </c>
      <c r="N17" s="4">
        <v>5.5</v>
      </c>
      <c r="O17" s="13" t="s">
        <v>23</v>
      </c>
      <c r="P17" s="3">
        <v>0</v>
      </c>
      <c r="Q17" s="4">
        <v>22</v>
      </c>
      <c r="R17" s="7">
        <f t="shared" si="0"/>
        <v>3</v>
      </c>
      <c r="S17" s="6">
        <f t="shared" si="0"/>
        <v>95.5</v>
      </c>
      <c r="T17" s="5"/>
    </row>
    <row r="18" spans="1:20" ht="18" x14ac:dyDescent="0.35">
      <c r="A18" s="8">
        <v>17</v>
      </c>
      <c r="B18" s="26" t="s">
        <v>93</v>
      </c>
      <c r="C18" s="9" t="s">
        <v>32</v>
      </c>
      <c r="D18" s="3">
        <v>1</v>
      </c>
      <c r="E18" s="4">
        <v>20</v>
      </c>
      <c r="F18" s="13" t="s">
        <v>38</v>
      </c>
      <c r="G18" s="3">
        <v>0</v>
      </c>
      <c r="H18" s="4">
        <v>25.5</v>
      </c>
      <c r="I18" s="13" t="s">
        <v>44</v>
      </c>
      <c r="J18" s="3">
        <v>0</v>
      </c>
      <c r="K18" s="4">
        <v>22.5</v>
      </c>
      <c r="L18" s="13" t="s">
        <v>18</v>
      </c>
      <c r="M18" s="3">
        <v>1</v>
      </c>
      <c r="N18" s="4">
        <v>12</v>
      </c>
      <c r="O18" s="13" t="s">
        <v>24</v>
      </c>
      <c r="P18" s="3">
        <v>0</v>
      </c>
      <c r="Q18" s="4">
        <v>22</v>
      </c>
      <c r="R18" s="7">
        <f t="shared" si="0"/>
        <v>2</v>
      </c>
      <c r="S18" s="6">
        <f t="shared" si="0"/>
        <v>102</v>
      </c>
      <c r="T18" s="5"/>
    </row>
    <row r="19" spans="1:20" ht="18" x14ac:dyDescent="0.35">
      <c r="A19" s="8">
        <v>18</v>
      </c>
      <c r="B19" s="26" t="s">
        <v>141</v>
      </c>
      <c r="C19" s="9" t="s">
        <v>33</v>
      </c>
      <c r="D19" s="3">
        <v>2</v>
      </c>
      <c r="E19" s="4">
        <v>12.5</v>
      </c>
      <c r="F19" s="13" t="s">
        <v>39</v>
      </c>
      <c r="G19" s="3">
        <v>0</v>
      </c>
      <c r="H19" s="4">
        <v>25.5</v>
      </c>
      <c r="I19" s="13" t="s">
        <v>45</v>
      </c>
      <c r="J19" s="3">
        <v>0</v>
      </c>
      <c r="K19" s="4">
        <v>22.5</v>
      </c>
      <c r="L19" s="13" t="s">
        <v>19</v>
      </c>
      <c r="M19" s="3">
        <v>1</v>
      </c>
      <c r="N19" s="4">
        <v>12</v>
      </c>
      <c r="O19" s="13" t="s">
        <v>25</v>
      </c>
      <c r="P19" s="3">
        <v>0</v>
      </c>
      <c r="Q19" s="4">
        <v>22</v>
      </c>
      <c r="R19" s="7">
        <f t="shared" si="0"/>
        <v>3</v>
      </c>
      <c r="S19" s="6">
        <f t="shared" si="0"/>
        <v>94.5</v>
      </c>
      <c r="T19" s="5"/>
    </row>
    <row r="20" spans="1:20" ht="18" x14ac:dyDescent="0.35">
      <c r="A20" s="8">
        <v>19</v>
      </c>
      <c r="B20" s="26" t="s">
        <v>109</v>
      </c>
      <c r="C20" s="9" t="s">
        <v>34</v>
      </c>
      <c r="D20" s="3">
        <v>1</v>
      </c>
      <c r="E20" s="4">
        <v>20</v>
      </c>
      <c r="F20" s="13" t="s">
        <v>40</v>
      </c>
      <c r="G20" s="3">
        <v>2</v>
      </c>
      <c r="H20" s="4">
        <v>6.5</v>
      </c>
      <c r="I20" s="13" t="s">
        <v>46</v>
      </c>
      <c r="J20" s="3">
        <v>2</v>
      </c>
      <c r="K20" s="4">
        <v>4.5</v>
      </c>
      <c r="L20" s="13" t="s">
        <v>20</v>
      </c>
      <c r="M20" s="3">
        <v>4</v>
      </c>
      <c r="N20" s="4">
        <v>1</v>
      </c>
      <c r="O20" s="13" t="s">
        <v>26</v>
      </c>
      <c r="P20" s="3">
        <v>1</v>
      </c>
      <c r="Q20" s="4">
        <v>8</v>
      </c>
      <c r="R20" s="7">
        <f t="shared" si="0"/>
        <v>10</v>
      </c>
      <c r="S20" s="6">
        <f t="shared" si="0"/>
        <v>40</v>
      </c>
      <c r="T20" s="5"/>
    </row>
    <row r="21" spans="1:20" ht="18" x14ac:dyDescent="0.35">
      <c r="A21" s="8">
        <v>20</v>
      </c>
      <c r="B21" s="26" t="s">
        <v>115</v>
      </c>
      <c r="C21" s="9" t="s">
        <v>35</v>
      </c>
      <c r="D21" s="3">
        <v>3</v>
      </c>
      <c r="E21" s="4">
        <v>7.5</v>
      </c>
      <c r="F21" s="13" t="s">
        <v>41</v>
      </c>
      <c r="G21" s="3">
        <v>1</v>
      </c>
      <c r="H21" s="4">
        <v>13.5</v>
      </c>
      <c r="I21" s="13" t="s">
        <v>47</v>
      </c>
      <c r="J21" s="3">
        <v>1</v>
      </c>
      <c r="K21" s="4">
        <v>9</v>
      </c>
      <c r="L21" s="13" t="s">
        <v>21</v>
      </c>
      <c r="M21" s="3">
        <v>0</v>
      </c>
      <c r="N21" s="4">
        <v>24.5</v>
      </c>
      <c r="O21" s="13" t="s">
        <v>27</v>
      </c>
      <c r="P21" s="3">
        <v>0</v>
      </c>
      <c r="Q21" s="4">
        <v>22</v>
      </c>
      <c r="R21" s="7">
        <f t="shared" si="0"/>
        <v>5</v>
      </c>
      <c r="S21" s="6">
        <f t="shared" si="0"/>
        <v>76.5</v>
      </c>
      <c r="T21" s="5"/>
    </row>
    <row r="22" spans="1:20" ht="18" x14ac:dyDescent="0.35">
      <c r="A22" s="8">
        <v>21</v>
      </c>
      <c r="B22" s="26" t="s">
        <v>92</v>
      </c>
      <c r="C22" s="9" t="s">
        <v>36</v>
      </c>
      <c r="D22" s="3">
        <v>0</v>
      </c>
      <c r="E22" s="4">
        <v>28.5</v>
      </c>
      <c r="F22" s="13" t="s">
        <v>42</v>
      </c>
      <c r="G22" s="3">
        <v>0</v>
      </c>
      <c r="H22" s="4">
        <v>25.5</v>
      </c>
      <c r="I22" s="13" t="s">
        <v>16</v>
      </c>
      <c r="J22" s="3">
        <v>1</v>
      </c>
      <c r="K22" s="4">
        <v>9</v>
      </c>
      <c r="L22" s="13" t="s">
        <v>22</v>
      </c>
      <c r="M22" s="3">
        <v>0</v>
      </c>
      <c r="N22" s="4">
        <v>24.5</v>
      </c>
      <c r="O22" s="13" t="s">
        <v>28</v>
      </c>
      <c r="P22" s="3">
        <v>0</v>
      </c>
      <c r="Q22" s="4">
        <v>22</v>
      </c>
      <c r="R22" s="7">
        <f t="shared" si="0"/>
        <v>1</v>
      </c>
      <c r="S22" s="6">
        <f t="shared" si="0"/>
        <v>109.5</v>
      </c>
      <c r="T22" s="5"/>
    </row>
    <row r="23" spans="1:20" ht="18" x14ac:dyDescent="0.35">
      <c r="A23" s="8">
        <v>22</v>
      </c>
      <c r="B23" s="26" t="s">
        <v>132</v>
      </c>
      <c r="C23" s="9" t="s">
        <v>37</v>
      </c>
      <c r="D23" s="3">
        <v>0</v>
      </c>
      <c r="E23" s="4">
        <v>28.5</v>
      </c>
      <c r="F23" s="13" t="s">
        <v>43</v>
      </c>
      <c r="G23" s="3">
        <v>0</v>
      </c>
      <c r="H23" s="4">
        <v>25.5</v>
      </c>
      <c r="I23" s="13" t="s">
        <v>17</v>
      </c>
      <c r="J23" s="3">
        <v>1</v>
      </c>
      <c r="K23" s="4">
        <v>9</v>
      </c>
      <c r="L23" s="13" t="s">
        <v>23</v>
      </c>
      <c r="M23" s="3">
        <v>0</v>
      </c>
      <c r="N23" s="4">
        <v>24.5</v>
      </c>
      <c r="O23" s="13" t="s">
        <v>29</v>
      </c>
      <c r="P23" s="3">
        <v>0</v>
      </c>
      <c r="Q23" s="4">
        <v>22</v>
      </c>
      <c r="R23" s="7">
        <f t="shared" si="0"/>
        <v>1</v>
      </c>
      <c r="S23" s="6">
        <f t="shared" si="0"/>
        <v>109.5</v>
      </c>
      <c r="T23" s="5"/>
    </row>
    <row r="24" spans="1:20" ht="18" x14ac:dyDescent="0.35">
      <c r="A24" s="8">
        <v>23</v>
      </c>
      <c r="B24" s="26" t="s">
        <v>114</v>
      </c>
      <c r="C24" s="9" t="s">
        <v>38</v>
      </c>
      <c r="D24" s="3">
        <v>0</v>
      </c>
      <c r="E24" s="4">
        <v>28.5</v>
      </c>
      <c r="F24" s="13" t="s">
        <v>44</v>
      </c>
      <c r="G24" s="3">
        <v>0</v>
      </c>
      <c r="H24" s="4">
        <v>25.5</v>
      </c>
      <c r="I24" s="13" t="s">
        <v>18</v>
      </c>
      <c r="J24" s="3">
        <v>6</v>
      </c>
      <c r="K24" s="4">
        <v>1</v>
      </c>
      <c r="L24" s="13" t="s">
        <v>24</v>
      </c>
      <c r="M24" s="3">
        <v>0</v>
      </c>
      <c r="N24" s="4">
        <v>24.5</v>
      </c>
      <c r="O24" s="13" t="s">
        <v>30</v>
      </c>
      <c r="P24" s="3">
        <v>0</v>
      </c>
      <c r="Q24" s="4">
        <v>22</v>
      </c>
      <c r="R24" s="7">
        <f t="shared" si="0"/>
        <v>6</v>
      </c>
      <c r="S24" s="6">
        <f t="shared" si="0"/>
        <v>101.5</v>
      </c>
      <c r="T24" s="5"/>
    </row>
    <row r="25" spans="1:20" ht="18" x14ac:dyDescent="0.35">
      <c r="A25" s="8">
        <v>24</v>
      </c>
      <c r="B25" s="26" t="s">
        <v>105</v>
      </c>
      <c r="C25" s="9" t="s">
        <v>39</v>
      </c>
      <c r="D25" s="3">
        <v>1</v>
      </c>
      <c r="E25" s="4">
        <v>20</v>
      </c>
      <c r="F25" s="13" t="s">
        <v>45</v>
      </c>
      <c r="G25" s="3">
        <v>5</v>
      </c>
      <c r="H25" s="4">
        <v>1</v>
      </c>
      <c r="I25" s="13" t="s">
        <v>19</v>
      </c>
      <c r="J25" s="3">
        <v>4</v>
      </c>
      <c r="K25" s="4">
        <v>2.5</v>
      </c>
      <c r="L25" s="13" t="s">
        <v>25</v>
      </c>
      <c r="M25" s="3">
        <v>0</v>
      </c>
      <c r="N25" s="4">
        <v>24.5</v>
      </c>
      <c r="O25" s="13" t="s">
        <v>31</v>
      </c>
      <c r="P25" s="3">
        <v>3</v>
      </c>
      <c r="Q25" s="4">
        <v>2</v>
      </c>
      <c r="R25" s="7">
        <f t="shared" si="0"/>
        <v>13</v>
      </c>
      <c r="S25" s="6">
        <f t="shared" si="0"/>
        <v>50</v>
      </c>
      <c r="T25" s="5"/>
    </row>
    <row r="26" spans="1:20" ht="18" x14ac:dyDescent="0.35">
      <c r="A26" s="8">
        <v>25</v>
      </c>
      <c r="B26" s="26" t="s">
        <v>113</v>
      </c>
      <c r="C26" s="9" t="s">
        <v>40</v>
      </c>
      <c r="D26" s="3">
        <v>0</v>
      </c>
      <c r="E26" s="4">
        <v>28.5</v>
      </c>
      <c r="F26" s="13" t="s">
        <v>46</v>
      </c>
      <c r="G26" s="3">
        <v>0</v>
      </c>
      <c r="H26" s="4">
        <v>25.5</v>
      </c>
      <c r="I26" s="13" t="s">
        <v>20</v>
      </c>
      <c r="J26" s="3">
        <v>1</v>
      </c>
      <c r="K26" s="4">
        <v>9</v>
      </c>
      <c r="L26" s="13" t="s">
        <v>26</v>
      </c>
      <c r="M26" s="3">
        <v>2</v>
      </c>
      <c r="N26" s="4">
        <v>5.5</v>
      </c>
      <c r="O26" s="13" t="s">
        <v>32</v>
      </c>
      <c r="P26" s="3">
        <v>2</v>
      </c>
      <c r="Q26" s="4">
        <v>3.5</v>
      </c>
      <c r="R26" s="7">
        <f t="shared" si="0"/>
        <v>5</v>
      </c>
      <c r="S26" s="6">
        <f t="shared" si="0"/>
        <v>72</v>
      </c>
      <c r="T26" s="5"/>
    </row>
    <row r="27" spans="1:20" ht="18" x14ac:dyDescent="0.35">
      <c r="A27" s="8">
        <v>26</v>
      </c>
      <c r="B27" s="26" t="s">
        <v>122</v>
      </c>
      <c r="C27" s="9" t="s">
        <v>41</v>
      </c>
      <c r="D27" s="3">
        <v>0</v>
      </c>
      <c r="E27" s="4">
        <v>28.5</v>
      </c>
      <c r="F27" s="13" t="s">
        <v>47</v>
      </c>
      <c r="G27" s="3">
        <v>1</v>
      </c>
      <c r="H27" s="4">
        <v>13.5</v>
      </c>
      <c r="I27" s="13" t="s">
        <v>21</v>
      </c>
      <c r="J27" s="3">
        <v>0</v>
      </c>
      <c r="K27" s="4">
        <v>22.5</v>
      </c>
      <c r="L27" s="13" t="s">
        <v>27</v>
      </c>
      <c r="M27" s="3">
        <v>1</v>
      </c>
      <c r="N27" s="4">
        <v>12</v>
      </c>
      <c r="O27" s="13" t="s">
        <v>33</v>
      </c>
      <c r="P27" s="3">
        <v>0</v>
      </c>
      <c r="Q27" s="4">
        <v>22</v>
      </c>
      <c r="R27" s="7">
        <f t="shared" si="0"/>
        <v>2</v>
      </c>
      <c r="S27" s="6">
        <f t="shared" si="0"/>
        <v>98.5</v>
      </c>
      <c r="T27" s="5"/>
    </row>
    <row r="28" spans="1:20" ht="18" x14ac:dyDescent="0.35">
      <c r="A28" s="8">
        <v>27</v>
      </c>
      <c r="B28" s="26" t="s">
        <v>126</v>
      </c>
      <c r="C28" s="9" t="s">
        <v>42</v>
      </c>
      <c r="D28" s="3">
        <v>1</v>
      </c>
      <c r="E28" s="4">
        <v>20</v>
      </c>
      <c r="F28" s="13" t="s">
        <v>16</v>
      </c>
      <c r="G28" s="3">
        <v>4</v>
      </c>
      <c r="H28" s="4">
        <v>2</v>
      </c>
      <c r="I28" s="13" t="s">
        <v>22</v>
      </c>
      <c r="J28" s="3">
        <v>0</v>
      </c>
      <c r="K28" s="4">
        <v>22.5</v>
      </c>
      <c r="L28" s="13" t="s">
        <v>28</v>
      </c>
      <c r="M28" s="3">
        <v>0</v>
      </c>
      <c r="N28" s="4">
        <v>24.5</v>
      </c>
      <c r="O28" s="13" t="s">
        <v>34</v>
      </c>
      <c r="P28" s="3">
        <v>0</v>
      </c>
      <c r="Q28" s="4">
        <v>22</v>
      </c>
      <c r="R28" s="7">
        <f t="shared" si="0"/>
        <v>5</v>
      </c>
      <c r="S28" s="6">
        <f t="shared" si="0"/>
        <v>91</v>
      </c>
      <c r="T28" s="5"/>
    </row>
    <row r="29" spans="1:20" ht="18" x14ac:dyDescent="0.35">
      <c r="A29" s="8">
        <v>28</v>
      </c>
      <c r="B29" s="26" t="s">
        <v>152</v>
      </c>
      <c r="C29" s="9" t="s">
        <v>43</v>
      </c>
      <c r="D29" s="3">
        <v>1</v>
      </c>
      <c r="E29" s="4">
        <v>20</v>
      </c>
      <c r="F29" s="13" t="s">
        <v>17</v>
      </c>
      <c r="G29" s="3">
        <v>3</v>
      </c>
      <c r="H29" s="4">
        <v>3.5</v>
      </c>
      <c r="I29" s="13" t="s">
        <v>23</v>
      </c>
      <c r="J29" s="3">
        <v>1</v>
      </c>
      <c r="K29" s="4">
        <v>9</v>
      </c>
      <c r="L29" s="13" t="s">
        <v>29</v>
      </c>
      <c r="M29" s="3">
        <v>0</v>
      </c>
      <c r="N29" s="4">
        <v>24.5</v>
      </c>
      <c r="O29" s="13" t="s">
        <v>35</v>
      </c>
      <c r="P29" s="3">
        <v>0</v>
      </c>
      <c r="Q29" s="4">
        <v>22</v>
      </c>
      <c r="R29" s="7">
        <f t="shared" si="0"/>
        <v>5</v>
      </c>
      <c r="S29" s="6">
        <f t="shared" si="0"/>
        <v>79</v>
      </c>
      <c r="T29" s="5"/>
    </row>
    <row r="30" spans="1:20" ht="18" x14ac:dyDescent="0.35">
      <c r="A30" s="8">
        <v>29</v>
      </c>
      <c r="B30" s="26"/>
      <c r="C30" s="9" t="s">
        <v>44</v>
      </c>
      <c r="D30" s="3">
        <v>0</v>
      </c>
      <c r="E30" s="4">
        <v>28.5</v>
      </c>
      <c r="F30" s="13" t="s">
        <v>18</v>
      </c>
      <c r="G30" s="3">
        <v>0</v>
      </c>
      <c r="H30" s="4">
        <v>25.5</v>
      </c>
      <c r="I30" s="13" t="s">
        <v>24</v>
      </c>
      <c r="J30" s="3">
        <v>0</v>
      </c>
      <c r="K30" s="4">
        <v>22.5</v>
      </c>
      <c r="L30" s="13" t="s">
        <v>30</v>
      </c>
      <c r="M30" s="3">
        <v>0</v>
      </c>
      <c r="N30" s="4">
        <v>24.5</v>
      </c>
      <c r="O30" s="13" t="s">
        <v>36</v>
      </c>
      <c r="P30" s="3">
        <v>0</v>
      </c>
      <c r="Q30" s="4">
        <v>22</v>
      </c>
      <c r="R30" s="7">
        <f t="shared" si="0"/>
        <v>0</v>
      </c>
      <c r="S30" s="6">
        <f t="shared" si="0"/>
        <v>123</v>
      </c>
      <c r="T30" s="5"/>
    </row>
    <row r="31" spans="1:20" ht="18" x14ac:dyDescent="0.35">
      <c r="A31" s="8">
        <v>30</v>
      </c>
      <c r="B31" s="26" t="s">
        <v>159</v>
      </c>
      <c r="C31" s="9" t="s">
        <v>45</v>
      </c>
      <c r="D31" s="3">
        <v>1</v>
      </c>
      <c r="E31" s="4">
        <v>20</v>
      </c>
      <c r="F31" s="13" t="s">
        <v>19</v>
      </c>
      <c r="G31" s="3">
        <v>2</v>
      </c>
      <c r="H31" s="4">
        <v>6.5</v>
      </c>
      <c r="I31" s="13" t="s">
        <v>25</v>
      </c>
      <c r="J31" s="3">
        <v>0</v>
      </c>
      <c r="K31" s="4">
        <v>22.5</v>
      </c>
      <c r="L31" s="13" t="s">
        <v>31</v>
      </c>
      <c r="M31" s="3">
        <v>0</v>
      </c>
      <c r="N31" s="4">
        <v>24.5</v>
      </c>
      <c r="O31" s="13" t="s">
        <v>37</v>
      </c>
      <c r="P31" s="3">
        <v>0</v>
      </c>
      <c r="Q31" s="4">
        <v>22</v>
      </c>
      <c r="R31" s="7">
        <f t="shared" si="0"/>
        <v>3</v>
      </c>
      <c r="S31" s="6">
        <f t="shared" si="0"/>
        <v>95.5</v>
      </c>
      <c r="T31" s="5"/>
    </row>
    <row r="32" spans="1:20" ht="18" x14ac:dyDescent="0.35">
      <c r="A32" s="8">
        <v>31</v>
      </c>
      <c r="B32" s="26" t="s">
        <v>106</v>
      </c>
      <c r="C32" s="9" t="s">
        <v>46</v>
      </c>
      <c r="D32" s="3">
        <v>4</v>
      </c>
      <c r="E32" s="4">
        <v>4.5</v>
      </c>
      <c r="F32" s="13" t="s">
        <v>20</v>
      </c>
      <c r="G32" s="3">
        <v>0</v>
      </c>
      <c r="H32" s="4">
        <v>25.5</v>
      </c>
      <c r="I32" s="13" t="s">
        <v>26</v>
      </c>
      <c r="J32" s="3">
        <v>1</v>
      </c>
      <c r="K32" s="4">
        <v>9</v>
      </c>
      <c r="L32" s="13" t="s">
        <v>32</v>
      </c>
      <c r="M32" s="3">
        <v>1</v>
      </c>
      <c r="N32" s="4">
        <v>12</v>
      </c>
      <c r="O32" s="13" t="s">
        <v>38</v>
      </c>
      <c r="P32" s="3">
        <v>0</v>
      </c>
      <c r="Q32" s="4">
        <v>22</v>
      </c>
      <c r="R32" s="7">
        <f t="shared" si="0"/>
        <v>6</v>
      </c>
      <c r="S32" s="6">
        <f t="shared" si="0"/>
        <v>73</v>
      </c>
      <c r="T32" s="5"/>
    </row>
    <row r="33" spans="1:20" ht="18" x14ac:dyDescent="0.35">
      <c r="A33" s="8">
        <v>32</v>
      </c>
      <c r="B33" s="26" t="s">
        <v>104</v>
      </c>
      <c r="C33" s="9" t="s">
        <v>47</v>
      </c>
      <c r="D33" s="3">
        <v>2</v>
      </c>
      <c r="E33" s="4">
        <v>12.5</v>
      </c>
      <c r="F33" s="13" t="s">
        <v>21</v>
      </c>
      <c r="G33" s="3">
        <v>1</v>
      </c>
      <c r="H33" s="4">
        <v>13.5</v>
      </c>
      <c r="I33" s="13" t="s">
        <v>27</v>
      </c>
      <c r="J33" s="3">
        <v>0</v>
      </c>
      <c r="K33" s="4">
        <v>22.5</v>
      </c>
      <c r="L33" s="13" t="s">
        <v>33</v>
      </c>
      <c r="M33" s="3">
        <v>3</v>
      </c>
      <c r="N33" s="4">
        <v>2.5</v>
      </c>
      <c r="O33" s="13" t="s">
        <v>39</v>
      </c>
      <c r="P33" s="3">
        <v>2</v>
      </c>
      <c r="Q33" s="4">
        <v>3.5</v>
      </c>
      <c r="R33" s="7">
        <f t="shared" si="0"/>
        <v>8</v>
      </c>
      <c r="S33" s="6">
        <f t="shared" si="0"/>
        <v>54.5</v>
      </c>
      <c r="T33" s="5"/>
    </row>
    <row r="34" spans="1:20" ht="18" x14ac:dyDescent="0.35">
      <c r="A34" s="8"/>
      <c r="B34" s="26"/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0"/>
      <c r="S34" s="10"/>
      <c r="T34" s="2"/>
    </row>
    <row r="35" spans="1:20" ht="18" x14ac:dyDescent="0.35">
      <c r="A35" s="8">
        <v>33</v>
      </c>
      <c r="B35" s="26" t="s">
        <v>125</v>
      </c>
      <c r="C35" s="11" t="s">
        <v>48</v>
      </c>
      <c r="D35" s="3">
        <v>6</v>
      </c>
      <c r="E35" s="4">
        <v>2.5</v>
      </c>
      <c r="F35" s="15" t="s">
        <v>54</v>
      </c>
      <c r="G35" s="3">
        <v>0</v>
      </c>
      <c r="H35" s="4">
        <v>22.5</v>
      </c>
      <c r="I35" s="15" t="s">
        <v>60</v>
      </c>
      <c r="J35" s="3">
        <v>1</v>
      </c>
      <c r="K35" s="4">
        <v>13.5</v>
      </c>
      <c r="L35" s="15" t="s">
        <v>66</v>
      </c>
      <c r="M35" s="3">
        <v>1</v>
      </c>
      <c r="N35" s="4">
        <v>11</v>
      </c>
      <c r="O35" s="15" t="s">
        <v>72</v>
      </c>
      <c r="P35" s="3">
        <v>4</v>
      </c>
      <c r="Q35" s="4">
        <v>1</v>
      </c>
      <c r="R35" s="7">
        <f t="shared" ref="R35:S66" si="1">SUM(D35,G35,J35,M35,P35)</f>
        <v>12</v>
      </c>
      <c r="S35" s="6">
        <f t="shared" si="1"/>
        <v>50.5</v>
      </c>
      <c r="T35" s="5"/>
    </row>
    <row r="36" spans="1:20" ht="18" x14ac:dyDescent="0.35">
      <c r="A36" s="8">
        <v>34</v>
      </c>
      <c r="B36" s="26" t="s">
        <v>127</v>
      </c>
      <c r="C36" s="11" t="s">
        <v>49</v>
      </c>
      <c r="D36" s="3">
        <v>8</v>
      </c>
      <c r="E36" s="4">
        <v>1</v>
      </c>
      <c r="F36" s="15" t="s">
        <v>55</v>
      </c>
      <c r="G36" s="3">
        <v>1</v>
      </c>
      <c r="H36" s="4">
        <v>8.5</v>
      </c>
      <c r="I36" s="15" t="s">
        <v>61</v>
      </c>
      <c r="J36" s="3">
        <v>3</v>
      </c>
      <c r="K36" s="4">
        <v>4.5</v>
      </c>
      <c r="L36" s="15" t="s">
        <v>67</v>
      </c>
      <c r="M36" s="3">
        <v>1</v>
      </c>
      <c r="N36" s="4">
        <v>11</v>
      </c>
      <c r="O36" s="15" t="s">
        <v>73</v>
      </c>
      <c r="P36" s="3">
        <v>0</v>
      </c>
      <c r="Q36" s="4">
        <v>20.5</v>
      </c>
      <c r="R36" s="7">
        <f t="shared" si="1"/>
        <v>13</v>
      </c>
      <c r="S36" s="6">
        <f t="shared" si="1"/>
        <v>45.5</v>
      </c>
      <c r="T36" s="5"/>
    </row>
    <row r="37" spans="1:20" ht="18" x14ac:dyDescent="0.35">
      <c r="A37" s="8">
        <v>35</v>
      </c>
      <c r="B37" s="26" t="s">
        <v>139</v>
      </c>
      <c r="C37" s="11" t="s">
        <v>50</v>
      </c>
      <c r="D37" s="3">
        <v>6</v>
      </c>
      <c r="E37" s="4">
        <v>2.5</v>
      </c>
      <c r="F37" s="15" t="s">
        <v>56</v>
      </c>
      <c r="G37" s="3">
        <v>1</v>
      </c>
      <c r="H37" s="4">
        <v>8.5</v>
      </c>
      <c r="I37" s="15" t="s">
        <v>62</v>
      </c>
      <c r="J37" s="3">
        <v>2</v>
      </c>
      <c r="K37" s="4">
        <v>8</v>
      </c>
      <c r="L37" s="15" t="s">
        <v>68</v>
      </c>
      <c r="M37" s="3">
        <v>0</v>
      </c>
      <c r="N37" s="4">
        <v>24</v>
      </c>
      <c r="O37" s="15" t="s">
        <v>74</v>
      </c>
      <c r="P37" s="3">
        <v>0</v>
      </c>
      <c r="Q37" s="4">
        <v>20.5</v>
      </c>
      <c r="R37" s="7">
        <f t="shared" si="1"/>
        <v>9</v>
      </c>
      <c r="S37" s="6">
        <f t="shared" si="1"/>
        <v>63.5</v>
      </c>
      <c r="T37" s="5"/>
    </row>
    <row r="38" spans="1:20" ht="18" x14ac:dyDescent="0.35">
      <c r="A38" s="8">
        <v>36</v>
      </c>
      <c r="B38" s="26" t="s">
        <v>94</v>
      </c>
      <c r="C38" s="11" t="s">
        <v>51</v>
      </c>
      <c r="D38" s="3">
        <v>3</v>
      </c>
      <c r="E38" s="4">
        <v>7.5</v>
      </c>
      <c r="F38" s="15" t="s">
        <v>57</v>
      </c>
      <c r="G38" s="3">
        <v>1</v>
      </c>
      <c r="H38" s="4">
        <v>8.5</v>
      </c>
      <c r="I38" s="15" t="s">
        <v>63</v>
      </c>
      <c r="J38" s="3">
        <v>0</v>
      </c>
      <c r="K38" s="4">
        <v>25</v>
      </c>
      <c r="L38" s="15" t="s">
        <v>69</v>
      </c>
      <c r="M38" s="3">
        <v>0</v>
      </c>
      <c r="N38" s="4">
        <v>24</v>
      </c>
      <c r="O38" s="15" t="s">
        <v>75</v>
      </c>
      <c r="P38" s="3">
        <v>0</v>
      </c>
      <c r="Q38" s="4">
        <v>20.5</v>
      </c>
      <c r="R38" s="7">
        <f t="shared" si="1"/>
        <v>4</v>
      </c>
      <c r="S38" s="6">
        <f t="shared" si="1"/>
        <v>85.5</v>
      </c>
      <c r="T38" s="5"/>
    </row>
    <row r="39" spans="1:20" ht="18" x14ac:dyDescent="0.35">
      <c r="A39" s="8">
        <v>37</v>
      </c>
      <c r="B39" s="26" t="s">
        <v>118</v>
      </c>
      <c r="C39" s="11" t="s">
        <v>52</v>
      </c>
      <c r="D39" s="3">
        <v>1</v>
      </c>
      <c r="E39" s="4">
        <v>15</v>
      </c>
      <c r="F39" s="15" t="s">
        <v>58</v>
      </c>
      <c r="G39" s="3">
        <v>0</v>
      </c>
      <c r="H39" s="4">
        <v>22.5</v>
      </c>
      <c r="I39" s="15" t="s">
        <v>64</v>
      </c>
      <c r="J39" s="3">
        <v>0</v>
      </c>
      <c r="K39" s="4">
        <v>25</v>
      </c>
      <c r="L39" s="15" t="s">
        <v>70</v>
      </c>
      <c r="M39" s="3">
        <v>1</v>
      </c>
      <c r="N39" s="4">
        <v>11</v>
      </c>
      <c r="O39" s="15" t="s">
        <v>76</v>
      </c>
      <c r="P39" s="3">
        <v>0</v>
      </c>
      <c r="Q39" s="4">
        <v>20.5</v>
      </c>
      <c r="R39" s="7">
        <f>SUM(D39,G39,J39,M39,P39)</f>
        <v>2</v>
      </c>
      <c r="S39" s="6">
        <f>SUM(E39,H39,K39,N39,Q39)</f>
        <v>94</v>
      </c>
      <c r="T39" s="5"/>
    </row>
    <row r="40" spans="1:20" ht="18" x14ac:dyDescent="0.35">
      <c r="A40" s="8">
        <v>38</v>
      </c>
      <c r="B40" s="26" t="s">
        <v>153</v>
      </c>
      <c r="C40" s="11" t="s">
        <v>53</v>
      </c>
      <c r="D40" s="3">
        <v>2</v>
      </c>
      <c r="E40" s="4">
        <v>10</v>
      </c>
      <c r="F40" s="15" t="s">
        <v>59</v>
      </c>
      <c r="G40" s="3">
        <v>0</v>
      </c>
      <c r="H40" s="4">
        <v>22.5</v>
      </c>
      <c r="I40" s="15" t="s">
        <v>65</v>
      </c>
      <c r="J40" s="3">
        <v>1</v>
      </c>
      <c r="K40" s="4">
        <v>13.5</v>
      </c>
      <c r="L40" s="15" t="s">
        <v>71</v>
      </c>
      <c r="M40" s="3">
        <v>1</v>
      </c>
      <c r="N40" s="4">
        <v>11</v>
      </c>
      <c r="O40" s="15" t="s">
        <v>77</v>
      </c>
      <c r="P40" s="3">
        <v>1</v>
      </c>
      <c r="Q40" s="4">
        <v>6</v>
      </c>
      <c r="R40" s="7">
        <f>SUM(D40,G40,J40,M40,P40)</f>
        <v>5</v>
      </c>
      <c r="S40" s="6">
        <f>SUM(E40,H40,K40,N40,Q40)</f>
        <v>63</v>
      </c>
      <c r="T40" s="5"/>
    </row>
    <row r="41" spans="1:20" ht="18" x14ac:dyDescent="0.35">
      <c r="A41" s="8">
        <v>39</v>
      </c>
      <c r="B41" s="26" t="s">
        <v>107</v>
      </c>
      <c r="C41" s="11" t="s">
        <v>54</v>
      </c>
      <c r="D41" s="3">
        <v>0</v>
      </c>
      <c r="E41" s="4">
        <v>25.5</v>
      </c>
      <c r="F41" s="15" t="s">
        <v>60</v>
      </c>
      <c r="G41" s="3">
        <v>2</v>
      </c>
      <c r="H41" s="4">
        <v>3</v>
      </c>
      <c r="I41" s="15" t="s">
        <v>66</v>
      </c>
      <c r="J41" s="3">
        <v>0</v>
      </c>
      <c r="K41" s="4">
        <v>25</v>
      </c>
      <c r="L41" s="15" t="s">
        <v>72</v>
      </c>
      <c r="M41" s="3">
        <v>0</v>
      </c>
      <c r="N41" s="4">
        <v>24</v>
      </c>
      <c r="O41" s="15" t="s">
        <v>78</v>
      </c>
      <c r="P41" s="3">
        <v>1</v>
      </c>
      <c r="Q41" s="4">
        <v>6</v>
      </c>
      <c r="R41" s="7">
        <f t="shared" si="1"/>
        <v>3</v>
      </c>
      <c r="S41" s="6">
        <f t="shared" si="1"/>
        <v>83.5</v>
      </c>
      <c r="T41" s="5"/>
    </row>
    <row r="42" spans="1:20" ht="18" x14ac:dyDescent="0.35">
      <c r="A42" s="8">
        <v>40</v>
      </c>
      <c r="B42" s="26"/>
      <c r="C42" s="11" t="s">
        <v>55</v>
      </c>
      <c r="D42" s="3">
        <v>0</v>
      </c>
      <c r="E42" s="4">
        <v>25.5</v>
      </c>
      <c r="F42" s="15" t="s">
        <v>61</v>
      </c>
      <c r="G42" s="3">
        <v>0</v>
      </c>
      <c r="H42" s="4">
        <v>22.5</v>
      </c>
      <c r="I42" s="15" t="s">
        <v>67</v>
      </c>
      <c r="J42" s="3">
        <v>0</v>
      </c>
      <c r="K42" s="4">
        <v>25</v>
      </c>
      <c r="L42" s="15" t="s">
        <v>73</v>
      </c>
      <c r="M42" s="3">
        <v>0</v>
      </c>
      <c r="N42" s="4">
        <v>24</v>
      </c>
      <c r="O42" s="15" t="s">
        <v>79</v>
      </c>
      <c r="P42" s="3">
        <v>0</v>
      </c>
      <c r="Q42" s="4">
        <v>20.5</v>
      </c>
      <c r="R42" s="7">
        <f t="shared" si="1"/>
        <v>0</v>
      </c>
      <c r="S42" s="6">
        <f t="shared" si="1"/>
        <v>117.5</v>
      </c>
      <c r="T42" s="5"/>
    </row>
    <row r="43" spans="1:20" ht="18" x14ac:dyDescent="0.35">
      <c r="A43" s="8">
        <v>41</v>
      </c>
      <c r="B43" s="26" t="s">
        <v>97</v>
      </c>
      <c r="C43" s="11" t="s">
        <v>56</v>
      </c>
      <c r="D43" s="3">
        <v>4</v>
      </c>
      <c r="E43" s="4">
        <v>5.5</v>
      </c>
      <c r="F43" s="15" t="s">
        <v>62</v>
      </c>
      <c r="G43" s="3">
        <v>0</v>
      </c>
      <c r="H43" s="4">
        <v>22.5</v>
      </c>
      <c r="I43" s="15" t="s">
        <v>68</v>
      </c>
      <c r="J43" s="3">
        <v>0</v>
      </c>
      <c r="K43" s="4">
        <v>25</v>
      </c>
      <c r="L43" s="15" t="s">
        <v>74</v>
      </c>
      <c r="M43" s="3">
        <v>0</v>
      </c>
      <c r="N43" s="4">
        <v>24</v>
      </c>
      <c r="O43" s="15" t="s">
        <v>48</v>
      </c>
      <c r="P43" s="3">
        <v>3</v>
      </c>
      <c r="Q43" s="4">
        <v>2</v>
      </c>
      <c r="R43" s="7">
        <f t="shared" si="1"/>
        <v>7</v>
      </c>
      <c r="S43" s="6">
        <f t="shared" si="1"/>
        <v>79</v>
      </c>
      <c r="T43" s="5"/>
    </row>
    <row r="44" spans="1:20" ht="18" x14ac:dyDescent="0.35">
      <c r="A44" s="8">
        <v>42</v>
      </c>
      <c r="B44" s="26" t="s">
        <v>110</v>
      </c>
      <c r="C44" s="11" t="s">
        <v>57</v>
      </c>
      <c r="D44" s="3">
        <v>0</v>
      </c>
      <c r="E44" s="4">
        <v>25.5</v>
      </c>
      <c r="F44" s="15" t="s">
        <v>63</v>
      </c>
      <c r="G44" s="3">
        <v>0</v>
      </c>
      <c r="H44" s="4">
        <v>22.5</v>
      </c>
      <c r="I44" s="15" t="s">
        <v>69</v>
      </c>
      <c r="J44" s="3">
        <v>0</v>
      </c>
      <c r="K44" s="4">
        <v>25</v>
      </c>
      <c r="L44" s="15" t="s">
        <v>75</v>
      </c>
      <c r="M44" s="3">
        <v>0</v>
      </c>
      <c r="N44" s="4">
        <v>24</v>
      </c>
      <c r="O44" s="15" t="s">
        <v>49</v>
      </c>
      <c r="P44" s="3">
        <v>0</v>
      </c>
      <c r="Q44" s="4">
        <v>20.5</v>
      </c>
      <c r="R44" s="7">
        <f t="shared" si="1"/>
        <v>0</v>
      </c>
      <c r="S44" s="6">
        <f t="shared" si="1"/>
        <v>117.5</v>
      </c>
      <c r="T44" s="5"/>
    </row>
    <row r="45" spans="1:20" ht="18" x14ac:dyDescent="0.35">
      <c r="A45" s="8">
        <v>43</v>
      </c>
      <c r="B45" s="26" t="s">
        <v>154</v>
      </c>
      <c r="C45" s="11" t="s">
        <v>58</v>
      </c>
      <c r="D45" s="3">
        <v>0</v>
      </c>
      <c r="E45" s="4">
        <v>25.5</v>
      </c>
      <c r="F45" s="15" t="s">
        <v>64</v>
      </c>
      <c r="G45" s="3">
        <v>1</v>
      </c>
      <c r="H45" s="4">
        <v>8.5</v>
      </c>
      <c r="I45" s="15" t="s">
        <v>70</v>
      </c>
      <c r="J45" s="3">
        <v>0</v>
      </c>
      <c r="K45" s="4">
        <v>25</v>
      </c>
      <c r="L45" s="15" t="s">
        <v>76</v>
      </c>
      <c r="M45" s="3">
        <v>0</v>
      </c>
      <c r="N45" s="4">
        <v>24</v>
      </c>
      <c r="O45" s="15" t="s">
        <v>50</v>
      </c>
      <c r="P45" s="3">
        <v>0</v>
      </c>
      <c r="Q45" s="4">
        <v>20.5</v>
      </c>
      <c r="R45" s="7">
        <f t="shared" si="1"/>
        <v>1</v>
      </c>
      <c r="S45" s="6">
        <f t="shared" si="1"/>
        <v>103.5</v>
      </c>
      <c r="T45" s="5"/>
    </row>
    <row r="46" spans="1:20" ht="18" x14ac:dyDescent="0.35">
      <c r="A46" s="8">
        <v>44</v>
      </c>
      <c r="B46" s="26" t="s">
        <v>131</v>
      </c>
      <c r="C46" s="11" t="s">
        <v>59</v>
      </c>
      <c r="D46" s="3">
        <v>0</v>
      </c>
      <c r="E46" s="4">
        <v>25.5</v>
      </c>
      <c r="F46" s="15" t="s">
        <v>65</v>
      </c>
      <c r="G46" s="3">
        <v>0</v>
      </c>
      <c r="H46" s="4">
        <v>22.5</v>
      </c>
      <c r="I46" s="15" t="s">
        <v>71</v>
      </c>
      <c r="J46" s="3">
        <v>0</v>
      </c>
      <c r="K46" s="4">
        <v>25</v>
      </c>
      <c r="L46" s="15" t="s">
        <v>77</v>
      </c>
      <c r="M46" s="3">
        <v>0</v>
      </c>
      <c r="N46" s="4">
        <v>24</v>
      </c>
      <c r="O46" s="15" t="s">
        <v>51</v>
      </c>
      <c r="P46" s="3">
        <v>0</v>
      </c>
      <c r="Q46" s="4">
        <v>20.5</v>
      </c>
      <c r="R46" s="7">
        <f t="shared" si="1"/>
        <v>0</v>
      </c>
      <c r="S46" s="6">
        <f t="shared" si="1"/>
        <v>117.5</v>
      </c>
      <c r="T46" s="5"/>
    </row>
    <row r="47" spans="1:20" ht="18" x14ac:dyDescent="0.35">
      <c r="A47" s="8">
        <v>45</v>
      </c>
      <c r="B47" s="26" t="s">
        <v>155</v>
      </c>
      <c r="C47" s="11" t="s">
        <v>60</v>
      </c>
      <c r="D47" s="3">
        <v>3</v>
      </c>
      <c r="E47" s="4">
        <v>7.5</v>
      </c>
      <c r="F47" s="15" t="s">
        <v>66</v>
      </c>
      <c r="G47" s="3">
        <v>0</v>
      </c>
      <c r="H47" s="4">
        <v>22.5</v>
      </c>
      <c r="I47" s="15" t="s">
        <v>72</v>
      </c>
      <c r="J47" s="3">
        <v>0</v>
      </c>
      <c r="K47" s="4">
        <v>25</v>
      </c>
      <c r="L47" s="15" t="s">
        <v>78</v>
      </c>
      <c r="M47" s="3">
        <v>1</v>
      </c>
      <c r="N47" s="4">
        <v>11</v>
      </c>
      <c r="O47" s="15" t="s">
        <v>52</v>
      </c>
      <c r="P47" s="3">
        <v>1</v>
      </c>
      <c r="Q47" s="4">
        <v>6</v>
      </c>
      <c r="R47" s="7">
        <f t="shared" si="1"/>
        <v>5</v>
      </c>
      <c r="S47" s="6">
        <f t="shared" si="1"/>
        <v>72</v>
      </c>
      <c r="T47" s="5"/>
    </row>
    <row r="48" spans="1:20" ht="18" x14ac:dyDescent="0.35">
      <c r="A48" s="8">
        <v>46</v>
      </c>
      <c r="B48" s="26" t="s">
        <v>111</v>
      </c>
      <c r="C48" s="11" t="s">
        <v>61</v>
      </c>
      <c r="D48" s="3">
        <v>4</v>
      </c>
      <c r="E48" s="4">
        <v>5.5</v>
      </c>
      <c r="F48" s="15" t="s">
        <v>67</v>
      </c>
      <c r="G48" s="3">
        <v>0</v>
      </c>
      <c r="H48" s="4">
        <v>22.5</v>
      </c>
      <c r="I48" s="15" t="s">
        <v>73</v>
      </c>
      <c r="J48" s="3">
        <v>0</v>
      </c>
      <c r="K48" s="4">
        <v>25</v>
      </c>
      <c r="L48" s="15" t="s">
        <v>79</v>
      </c>
      <c r="M48" s="3">
        <v>0</v>
      </c>
      <c r="N48" s="4">
        <v>24</v>
      </c>
      <c r="O48" s="15" t="s">
        <v>53</v>
      </c>
      <c r="P48" s="3">
        <v>0</v>
      </c>
      <c r="Q48" s="4">
        <v>20.5</v>
      </c>
      <c r="R48" s="7">
        <f t="shared" si="1"/>
        <v>4</v>
      </c>
      <c r="S48" s="6">
        <f t="shared" si="1"/>
        <v>97.5</v>
      </c>
      <c r="T48" s="5"/>
    </row>
    <row r="49" spans="1:20" ht="18" x14ac:dyDescent="0.35">
      <c r="A49" s="8">
        <v>47</v>
      </c>
      <c r="B49" s="26" t="s">
        <v>90</v>
      </c>
      <c r="C49" s="11" t="s">
        <v>62</v>
      </c>
      <c r="D49" s="3">
        <v>0</v>
      </c>
      <c r="E49" s="4">
        <v>25.5</v>
      </c>
      <c r="F49" s="15" t="s">
        <v>68</v>
      </c>
      <c r="G49" s="3">
        <v>0</v>
      </c>
      <c r="H49" s="4">
        <v>22.5</v>
      </c>
      <c r="I49" s="15" t="s">
        <v>74</v>
      </c>
      <c r="J49" s="3">
        <v>0</v>
      </c>
      <c r="K49" s="4">
        <v>25</v>
      </c>
      <c r="L49" s="15" t="s">
        <v>48</v>
      </c>
      <c r="M49" s="3">
        <v>2</v>
      </c>
      <c r="N49" s="4">
        <v>3.5</v>
      </c>
      <c r="O49" s="15" t="s">
        <v>54</v>
      </c>
      <c r="P49" s="3">
        <v>0</v>
      </c>
      <c r="Q49" s="4">
        <v>20.5</v>
      </c>
      <c r="R49" s="7">
        <f t="shared" si="1"/>
        <v>2</v>
      </c>
      <c r="S49" s="6">
        <f t="shared" si="1"/>
        <v>97</v>
      </c>
      <c r="T49" s="5"/>
    </row>
    <row r="50" spans="1:20" ht="18" x14ac:dyDescent="0.35">
      <c r="A50" s="8">
        <v>48</v>
      </c>
      <c r="B50" s="26" t="s">
        <v>83</v>
      </c>
      <c r="C50" s="11" t="s">
        <v>63</v>
      </c>
      <c r="D50" s="3">
        <v>2</v>
      </c>
      <c r="E50" s="4">
        <v>10</v>
      </c>
      <c r="F50" s="15" t="s">
        <v>69</v>
      </c>
      <c r="G50" s="3">
        <v>0</v>
      </c>
      <c r="H50" s="4">
        <v>22.5</v>
      </c>
      <c r="I50" s="15" t="s">
        <v>75</v>
      </c>
      <c r="J50" s="3">
        <v>1</v>
      </c>
      <c r="K50" s="4">
        <v>13.5</v>
      </c>
      <c r="L50" s="15" t="s">
        <v>49</v>
      </c>
      <c r="M50" s="3">
        <v>1</v>
      </c>
      <c r="N50" s="4">
        <v>11</v>
      </c>
      <c r="O50" s="15" t="s">
        <v>55</v>
      </c>
      <c r="P50" s="3">
        <v>0</v>
      </c>
      <c r="Q50" s="4">
        <v>20.5</v>
      </c>
      <c r="R50" s="7">
        <f t="shared" si="1"/>
        <v>4</v>
      </c>
      <c r="S50" s="6">
        <f t="shared" si="1"/>
        <v>77.5</v>
      </c>
      <c r="T50" s="5"/>
    </row>
    <row r="51" spans="1:20" ht="18" x14ac:dyDescent="0.35">
      <c r="A51" s="8">
        <v>49</v>
      </c>
      <c r="B51" s="26" t="s">
        <v>80</v>
      </c>
      <c r="C51" s="11" t="s">
        <v>64</v>
      </c>
      <c r="D51" s="3">
        <v>0</v>
      </c>
      <c r="E51" s="4">
        <v>25.5</v>
      </c>
      <c r="F51" s="15" t="s">
        <v>70</v>
      </c>
      <c r="G51" s="3">
        <v>0</v>
      </c>
      <c r="H51" s="4">
        <v>22.5</v>
      </c>
      <c r="I51" s="15" t="s">
        <v>76</v>
      </c>
      <c r="J51" s="3">
        <v>1</v>
      </c>
      <c r="K51" s="4">
        <v>13.5</v>
      </c>
      <c r="L51" s="15" t="s">
        <v>50</v>
      </c>
      <c r="M51" s="3">
        <v>0</v>
      </c>
      <c r="N51" s="4">
        <v>24</v>
      </c>
      <c r="O51" s="15" t="s">
        <v>56</v>
      </c>
      <c r="P51" s="3">
        <v>0</v>
      </c>
      <c r="Q51" s="4">
        <v>20.5</v>
      </c>
      <c r="R51" s="7">
        <f t="shared" si="1"/>
        <v>1</v>
      </c>
      <c r="S51" s="6">
        <f t="shared" si="1"/>
        <v>106</v>
      </c>
      <c r="T51" s="5"/>
    </row>
    <row r="52" spans="1:20" ht="18" x14ac:dyDescent="0.35">
      <c r="A52" s="8">
        <v>50</v>
      </c>
      <c r="B52" s="26" t="s">
        <v>85</v>
      </c>
      <c r="C52" s="11" t="s">
        <v>65</v>
      </c>
      <c r="D52" s="3">
        <v>1</v>
      </c>
      <c r="E52" s="4">
        <v>15</v>
      </c>
      <c r="F52" s="15" t="s">
        <v>71</v>
      </c>
      <c r="G52" s="3">
        <v>0</v>
      </c>
      <c r="H52" s="4">
        <v>22.5</v>
      </c>
      <c r="I52" s="15" t="s">
        <v>77</v>
      </c>
      <c r="J52" s="3">
        <v>2</v>
      </c>
      <c r="K52" s="4">
        <v>8</v>
      </c>
      <c r="L52" s="15" t="s">
        <v>51</v>
      </c>
      <c r="M52" s="3">
        <v>0</v>
      </c>
      <c r="N52" s="4">
        <v>24</v>
      </c>
      <c r="O52" s="15" t="s">
        <v>57</v>
      </c>
      <c r="P52" s="3">
        <v>0</v>
      </c>
      <c r="Q52" s="4">
        <v>20.5</v>
      </c>
      <c r="R52" s="7">
        <f t="shared" si="1"/>
        <v>3</v>
      </c>
      <c r="S52" s="6">
        <f t="shared" si="1"/>
        <v>90</v>
      </c>
      <c r="T52" s="5"/>
    </row>
    <row r="53" spans="1:20" ht="18" x14ac:dyDescent="0.35">
      <c r="A53" s="8">
        <v>51</v>
      </c>
      <c r="B53" s="26" t="s">
        <v>112</v>
      </c>
      <c r="C53" s="11" t="s">
        <v>66</v>
      </c>
      <c r="D53" s="3">
        <v>1</v>
      </c>
      <c r="E53" s="4">
        <v>15</v>
      </c>
      <c r="F53" s="15" t="s">
        <v>72</v>
      </c>
      <c r="G53" s="3">
        <v>1</v>
      </c>
      <c r="H53" s="4">
        <v>8.5</v>
      </c>
      <c r="I53" s="15" t="s">
        <v>78</v>
      </c>
      <c r="J53" s="3">
        <v>4</v>
      </c>
      <c r="K53" s="4">
        <v>1.5</v>
      </c>
      <c r="L53" s="15" t="s">
        <v>52</v>
      </c>
      <c r="M53" s="3">
        <v>2</v>
      </c>
      <c r="N53" s="4">
        <v>3.5</v>
      </c>
      <c r="O53" s="15" t="s">
        <v>58</v>
      </c>
      <c r="P53" s="3">
        <v>0</v>
      </c>
      <c r="Q53" s="4">
        <v>20.5</v>
      </c>
      <c r="R53" s="7">
        <f t="shared" si="1"/>
        <v>8</v>
      </c>
      <c r="S53" s="6">
        <f t="shared" si="1"/>
        <v>49</v>
      </c>
      <c r="T53" s="5"/>
    </row>
    <row r="54" spans="1:20" ht="18" x14ac:dyDescent="0.35">
      <c r="A54" s="8">
        <v>52</v>
      </c>
      <c r="B54" s="26" t="s">
        <v>156</v>
      </c>
      <c r="C54" s="11" t="s">
        <v>67</v>
      </c>
      <c r="D54" s="3">
        <v>0</v>
      </c>
      <c r="E54" s="4">
        <v>25.5</v>
      </c>
      <c r="F54" s="15" t="s">
        <v>73</v>
      </c>
      <c r="G54" s="3">
        <v>0</v>
      </c>
      <c r="H54" s="4">
        <v>22.5</v>
      </c>
      <c r="I54" s="15" t="s">
        <v>79</v>
      </c>
      <c r="J54" s="3">
        <v>1</v>
      </c>
      <c r="K54" s="4">
        <v>13.5</v>
      </c>
      <c r="L54" s="15" t="s">
        <v>53</v>
      </c>
      <c r="M54" s="3">
        <v>0</v>
      </c>
      <c r="N54" s="4">
        <v>24</v>
      </c>
      <c r="O54" s="15" t="s">
        <v>59</v>
      </c>
      <c r="P54" s="3">
        <v>0</v>
      </c>
      <c r="Q54" s="4">
        <v>20.5</v>
      </c>
      <c r="R54" s="7">
        <f t="shared" si="1"/>
        <v>1</v>
      </c>
      <c r="S54" s="6">
        <f t="shared" si="1"/>
        <v>106</v>
      </c>
      <c r="T54" s="5"/>
    </row>
    <row r="55" spans="1:20" ht="18" x14ac:dyDescent="0.35">
      <c r="A55" s="8">
        <v>53</v>
      </c>
      <c r="B55" s="26" t="s">
        <v>116</v>
      </c>
      <c r="C55" s="11" t="s">
        <v>68</v>
      </c>
      <c r="D55" s="3">
        <v>0</v>
      </c>
      <c r="E55" s="4">
        <v>25.5</v>
      </c>
      <c r="F55" s="15" t="s">
        <v>74</v>
      </c>
      <c r="G55" s="3">
        <v>0</v>
      </c>
      <c r="H55" s="4">
        <v>22.5</v>
      </c>
      <c r="I55" s="15" t="s">
        <v>48</v>
      </c>
      <c r="J55" s="3">
        <v>3</v>
      </c>
      <c r="K55" s="4">
        <v>4.5</v>
      </c>
      <c r="L55" s="15" t="s">
        <v>54</v>
      </c>
      <c r="M55" s="3">
        <v>0</v>
      </c>
      <c r="N55" s="4">
        <v>24</v>
      </c>
      <c r="O55" s="15" t="s">
        <v>60</v>
      </c>
      <c r="P55" s="3">
        <v>0</v>
      </c>
      <c r="Q55" s="4">
        <v>20.5</v>
      </c>
      <c r="R55" s="7">
        <f t="shared" si="1"/>
        <v>3</v>
      </c>
      <c r="S55" s="6">
        <f t="shared" si="1"/>
        <v>97</v>
      </c>
      <c r="T55" s="5"/>
    </row>
    <row r="56" spans="1:20" ht="18" x14ac:dyDescent="0.35">
      <c r="A56" s="8">
        <v>54</v>
      </c>
      <c r="B56" s="26" t="s">
        <v>102</v>
      </c>
      <c r="C56" s="11" t="s">
        <v>69</v>
      </c>
      <c r="D56" s="3">
        <v>0</v>
      </c>
      <c r="E56" s="4">
        <v>25.5</v>
      </c>
      <c r="F56" s="15" t="s">
        <v>75</v>
      </c>
      <c r="G56" s="3">
        <v>0</v>
      </c>
      <c r="H56" s="4">
        <v>22.5</v>
      </c>
      <c r="I56" s="15" t="s">
        <v>49</v>
      </c>
      <c r="J56" s="3">
        <v>3</v>
      </c>
      <c r="K56" s="4">
        <v>4.5</v>
      </c>
      <c r="L56" s="15" t="s">
        <v>55</v>
      </c>
      <c r="M56" s="3">
        <v>1</v>
      </c>
      <c r="N56" s="4">
        <v>11</v>
      </c>
      <c r="O56" s="15" t="s">
        <v>61</v>
      </c>
      <c r="P56" s="3">
        <v>0</v>
      </c>
      <c r="Q56" s="4">
        <v>20.5</v>
      </c>
      <c r="R56" s="7">
        <f t="shared" si="1"/>
        <v>4</v>
      </c>
      <c r="S56" s="6">
        <f t="shared" si="1"/>
        <v>84</v>
      </c>
      <c r="T56" s="5"/>
    </row>
    <row r="57" spans="1:20" ht="18" x14ac:dyDescent="0.35">
      <c r="A57" s="8">
        <v>55</v>
      </c>
      <c r="B57" s="26" t="s">
        <v>157</v>
      </c>
      <c r="C57" s="11" t="s">
        <v>70</v>
      </c>
      <c r="D57" s="3">
        <v>0</v>
      </c>
      <c r="E57" s="4">
        <v>25.5</v>
      </c>
      <c r="F57" s="15" t="s">
        <v>76</v>
      </c>
      <c r="G57" s="3">
        <v>0</v>
      </c>
      <c r="H57" s="4">
        <v>22.5</v>
      </c>
      <c r="I57" s="15" t="s">
        <v>50</v>
      </c>
      <c r="J57" s="3">
        <v>4</v>
      </c>
      <c r="K57" s="4">
        <v>1.5</v>
      </c>
      <c r="L57" s="15" t="s">
        <v>56</v>
      </c>
      <c r="M57" s="3">
        <v>2</v>
      </c>
      <c r="N57" s="4">
        <v>3.5</v>
      </c>
      <c r="O57" s="15" t="s">
        <v>62</v>
      </c>
      <c r="P57" s="3">
        <v>1</v>
      </c>
      <c r="Q57" s="4">
        <v>6</v>
      </c>
      <c r="R57" s="7">
        <f t="shared" si="1"/>
        <v>7</v>
      </c>
      <c r="S57" s="6">
        <f t="shared" si="1"/>
        <v>59</v>
      </c>
      <c r="T57" s="5"/>
    </row>
    <row r="58" spans="1:20" ht="18" x14ac:dyDescent="0.35">
      <c r="A58" s="8">
        <v>56</v>
      </c>
      <c r="B58" s="26" t="s">
        <v>158</v>
      </c>
      <c r="C58" s="11" t="s">
        <v>71</v>
      </c>
      <c r="D58" s="3">
        <v>1</v>
      </c>
      <c r="E58" s="4">
        <v>15</v>
      </c>
      <c r="F58" s="15" t="s">
        <v>77</v>
      </c>
      <c r="G58" s="3">
        <v>2</v>
      </c>
      <c r="H58" s="4">
        <v>3</v>
      </c>
      <c r="I58" s="15" t="s">
        <v>51</v>
      </c>
      <c r="J58" s="3">
        <v>1</v>
      </c>
      <c r="K58" s="4">
        <v>13.5</v>
      </c>
      <c r="L58" s="15" t="s">
        <v>57</v>
      </c>
      <c r="M58" s="3">
        <v>0</v>
      </c>
      <c r="N58" s="4">
        <v>24</v>
      </c>
      <c r="O58" s="15" t="s">
        <v>63</v>
      </c>
      <c r="P58" s="3">
        <v>1</v>
      </c>
      <c r="Q58" s="4">
        <v>6</v>
      </c>
      <c r="R58" s="7">
        <f t="shared" si="1"/>
        <v>5</v>
      </c>
      <c r="S58" s="6">
        <f t="shared" si="1"/>
        <v>61.5</v>
      </c>
      <c r="T58" s="5"/>
    </row>
    <row r="59" spans="1:20" ht="18" x14ac:dyDescent="0.35">
      <c r="A59" s="8">
        <v>57</v>
      </c>
      <c r="B59" s="26" t="s">
        <v>98</v>
      </c>
      <c r="C59" s="11" t="s">
        <v>72</v>
      </c>
      <c r="D59" s="3">
        <v>0</v>
      </c>
      <c r="E59" s="4">
        <v>25.5</v>
      </c>
      <c r="F59" s="15" t="s">
        <v>78</v>
      </c>
      <c r="G59" s="3">
        <v>2</v>
      </c>
      <c r="H59" s="4">
        <v>3</v>
      </c>
      <c r="I59" s="15" t="s">
        <v>52</v>
      </c>
      <c r="J59" s="3">
        <v>3</v>
      </c>
      <c r="K59" s="4">
        <v>4.5</v>
      </c>
      <c r="L59" s="15" t="s">
        <v>58</v>
      </c>
      <c r="M59" s="3">
        <v>1</v>
      </c>
      <c r="N59" s="4">
        <v>11</v>
      </c>
      <c r="O59" s="15" t="s">
        <v>64</v>
      </c>
      <c r="P59" s="3">
        <v>0</v>
      </c>
      <c r="Q59" s="4">
        <v>20.5</v>
      </c>
      <c r="R59" s="7">
        <f t="shared" si="1"/>
        <v>6</v>
      </c>
      <c r="S59" s="6">
        <f t="shared" si="1"/>
        <v>64.5</v>
      </c>
      <c r="T59" s="5"/>
    </row>
    <row r="60" spans="1:20" ht="18" x14ac:dyDescent="0.35">
      <c r="A60" s="8">
        <v>58</v>
      </c>
      <c r="B60" s="26" t="s">
        <v>161</v>
      </c>
      <c r="C60" s="11" t="s">
        <v>73</v>
      </c>
      <c r="D60" s="3">
        <v>0</v>
      </c>
      <c r="E60" s="4">
        <v>25.5</v>
      </c>
      <c r="F60" s="15" t="s">
        <v>79</v>
      </c>
      <c r="G60" s="3">
        <v>0</v>
      </c>
      <c r="H60" s="4">
        <v>22.5</v>
      </c>
      <c r="I60" s="15" t="s">
        <v>53</v>
      </c>
      <c r="J60" s="3">
        <v>0</v>
      </c>
      <c r="K60" s="4">
        <v>25</v>
      </c>
      <c r="L60" s="15" t="s">
        <v>59</v>
      </c>
      <c r="M60" s="3">
        <v>1</v>
      </c>
      <c r="N60" s="4">
        <v>11</v>
      </c>
      <c r="O60" s="15" t="s">
        <v>65</v>
      </c>
      <c r="P60" s="3">
        <v>0</v>
      </c>
      <c r="Q60" s="4">
        <v>20.5</v>
      </c>
      <c r="R60" s="7">
        <f t="shared" si="1"/>
        <v>1</v>
      </c>
      <c r="S60" s="6">
        <f t="shared" si="1"/>
        <v>104.5</v>
      </c>
      <c r="T60" s="5"/>
    </row>
    <row r="61" spans="1:20" ht="18" x14ac:dyDescent="0.35">
      <c r="A61" s="8">
        <v>59</v>
      </c>
      <c r="B61" s="26" t="s">
        <v>108</v>
      </c>
      <c r="C61" s="11" t="s">
        <v>74</v>
      </c>
      <c r="D61" s="3">
        <v>1</v>
      </c>
      <c r="E61" s="4">
        <v>15</v>
      </c>
      <c r="F61" s="15" t="s">
        <v>48</v>
      </c>
      <c r="G61" s="3">
        <v>1</v>
      </c>
      <c r="H61" s="4">
        <v>8.5</v>
      </c>
      <c r="I61" s="15" t="s">
        <v>54</v>
      </c>
      <c r="J61" s="3">
        <v>0</v>
      </c>
      <c r="K61" s="4">
        <v>25</v>
      </c>
      <c r="L61" s="15" t="s">
        <v>60</v>
      </c>
      <c r="M61" s="3">
        <v>2</v>
      </c>
      <c r="N61" s="4">
        <v>3.5</v>
      </c>
      <c r="O61" s="15" t="s">
        <v>66</v>
      </c>
      <c r="P61" s="3">
        <v>0</v>
      </c>
      <c r="Q61" s="4">
        <v>20.5</v>
      </c>
      <c r="R61" s="7">
        <f t="shared" si="1"/>
        <v>4</v>
      </c>
      <c r="S61" s="6">
        <f t="shared" si="1"/>
        <v>72.5</v>
      </c>
      <c r="T61" s="5"/>
    </row>
    <row r="62" spans="1:20" ht="18" x14ac:dyDescent="0.35">
      <c r="A62" s="8">
        <v>60</v>
      </c>
      <c r="B62" s="26" t="s">
        <v>133</v>
      </c>
      <c r="C62" s="11" t="s">
        <v>75</v>
      </c>
      <c r="D62" s="3">
        <v>1</v>
      </c>
      <c r="E62" s="4">
        <v>15</v>
      </c>
      <c r="F62" s="15" t="s">
        <v>49</v>
      </c>
      <c r="G62" s="3">
        <v>1</v>
      </c>
      <c r="H62" s="4">
        <v>8.5</v>
      </c>
      <c r="I62" s="15" t="s">
        <v>55</v>
      </c>
      <c r="J62" s="3">
        <v>1</v>
      </c>
      <c r="K62" s="4">
        <v>13.5</v>
      </c>
      <c r="L62" s="15" t="s">
        <v>61</v>
      </c>
      <c r="M62" s="3">
        <v>2</v>
      </c>
      <c r="N62" s="4">
        <v>3.5</v>
      </c>
      <c r="O62" s="15" t="s">
        <v>67</v>
      </c>
      <c r="P62" s="3">
        <v>0</v>
      </c>
      <c r="Q62" s="4">
        <v>20.5</v>
      </c>
      <c r="R62" s="7">
        <f t="shared" si="1"/>
        <v>5</v>
      </c>
      <c r="S62" s="6">
        <f t="shared" si="1"/>
        <v>61</v>
      </c>
      <c r="T62" s="5"/>
    </row>
    <row r="63" spans="1:20" ht="18" x14ac:dyDescent="0.35">
      <c r="A63" s="8">
        <v>61</v>
      </c>
      <c r="B63" s="26" t="s">
        <v>121</v>
      </c>
      <c r="C63" s="11" t="s">
        <v>76</v>
      </c>
      <c r="D63" s="3">
        <v>1</v>
      </c>
      <c r="E63" s="4">
        <v>15</v>
      </c>
      <c r="F63" s="15" t="s">
        <v>50</v>
      </c>
      <c r="G63" s="3">
        <v>5</v>
      </c>
      <c r="H63" s="4">
        <v>1</v>
      </c>
      <c r="I63" s="15" t="s">
        <v>56</v>
      </c>
      <c r="J63" s="3">
        <v>2</v>
      </c>
      <c r="K63" s="4">
        <v>8</v>
      </c>
      <c r="L63" s="15" t="s">
        <v>62</v>
      </c>
      <c r="M63" s="3">
        <v>0</v>
      </c>
      <c r="N63" s="4">
        <v>24</v>
      </c>
      <c r="O63" s="15" t="s">
        <v>68</v>
      </c>
      <c r="P63" s="3">
        <v>0</v>
      </c>
      <c r="Q63" s="4">
        <v>20.5</v>
      </c>
      <c r="R63" s="7">
        <f t="shared" si="1"/>
        <v>8</v>
      </c>
      <c r="S63" s="6">
        <f t="shared" si="1"/>
        <v>68.5</v>
      </c>
      <c r="T63" s="5"/>
    </row>
    <row r="64" spans="1:20" ht="18" x14ac:dyDescent="0.35">
      <c r="A64" s="8">
        <v>62</v>
      </c>
      <c r="B64" s="26" t="s">
        <v>129</v>
      </c>
      <c r="C64" s="11" t="s">
        <v>77</v>
      </c>
      <c r="D64" s="3">
        <v>0</v>
      </c>
      <c r="E64" s="4">
        <v>25.5</v>
      </c>
      <c r="F64" s="15" t="s">
        <v>51</v>
      </c>
      <c r="G64" s="3">
        <v>0</v>
      </c>
      <c r="H64" s="4">
        <v>22.5</v>
      </c>
      <c r="I64" s="15" t="s">
        <v>57</v>
      </c>
      <c r="J64" s="3">
        <v>1</v>
      </c>
      <c r="K64" s="4">
        <v>13.5</v>
      </c>
      <c r="L64" s="15" t="s">
        <v>63</v>
      </c>
      <c r="M64" s="3">
        <v>0</v>
      </c>
      <c r="N64" s="4">
        <v>24</v>
      </c>
      <c r="O64" s="15" t="s">
        <v>69</v>
      </c>
      <c r="P64" s="3">
        <v>0</v>
      </c>
      <c r="Q64" s="4">
        <v>20.5</v>
      </c>
      <c r="R64" s="7">
        <f t="shared" si="1"/>
        <v>1</v>
      </c>
      <c r="S64" s="6">
        <f t="shared" si="1"/>
        <v>106</v>
      </c>
      <c r="T64" s="5"/>
    </row>
    <row r="65" spans="1:20" ht="18" x14ac:dyDescent="0.35">
      <c r="A65" s="8">
        <v>63</v>
      </c>
      <c r="B65" s="26" t="s">
        <v>138</v>
      </c>
      <c r="C65" s="11" t="s">
        <v>78</v>
      </c>
      <c r="D65" s="3">
        <v>2</v>
      </c>
      <c r="E65" s="4">
        <v>10</v>
      </c>
      <c r="F65" s="15" t="s">
        <v>52</v>
      </c>
      <c r="G65" s="3">
        <v>0</v>
      </c>
      <c r="H65" s="4">
        <v>22.5</v>
      </c>
      <c r="I65" s="15" t="s">
        <v>58</v>
      </c>
      <c r="J65" s="3">
        <v>0</v>
      </c>
      <c r="K65" s="4">
        <v>25</v>
      </c>
      <c r="L65" s="15" t="s">
        <v>64</v>
      </c>
      <c r="M65" s="3">
        <v>0</v>
      </c>
      <c r="N65" s="4">
        <v>24</v>
      </c>
      <c r="O65" s="15" t="s">
        <v>70</v>
      </c>
      <c r="P65" s="3">
        <v>0</v>
      </c>
      <c r="Q65" s="4">
        <v>20.5</v>
      </c>
      <c r="R65" s="7">
        <f t="shared" si="1"/>
        <v>2</v>
      </c>
      <c r="S65" s="6">
        <f t="shared" si="1"/>
        <v>102</v>
      </c>
      <c r="T65" s="5"/>
    </row>
    <row r="66" spans="1:20" ht="18" x14ac:dyDescent="0.35">
      <c r="A66" s="8">
        <v>64</v>
      </c>
      <c r="B66" s="26" t="s">
        <v>124</v>
      </c>
      <c r="C66" s="11" t="s">
        <v>79</v>
      </c>
      <c r="D66" s="3">
        <v>5</v>
      </c>
      <c r="E66" s="4">
        <v>4</v>
      </c>
      <c r="F66" s="15" t="s">
        <v>53</v>
      </c>
      <c r="G66" s="3">
        <v>1</v>
      </c>
      <c r="H66" s="4">
        <v>8.5</v>
      </c>
      <c r="I66" s="15" t="s">
        <v>59</v>
      </c>
      <c r="J66" s="3">
        <v>0</v>
      </c>
      <c r="K66" s="4">
        <v>25</v>
      </c>
      <c r="L66" s="15" t="s">
        <v>65</v>
      </c>
      <c r="M66" s="3">
        <v>2</v>
      </c>
      <c r="N66" s="4">
        <v>3.5</v>
      </c>
      <c r="O66" s="15" t="s">
        <v>71</v>
      </c>
      <c r="P66" s="3">
        <v>2</v>
      </c>
      <c r="Q66" s="4">
        <v>3</v>
      </c>
      <c r="R66" s="7">
        <f t="shared" si="1"/>
        <v>10</v>
      </c>
      <c r="S66" s="6">
        <f t="shared" si="1"/>
        <v>44</v>
      </c>
      <c r="T66" s="5"/>
    </row>
    <row r="67" spans="1:20" ht="18" x14ac:dyDescent="0.3">
      <c r="A67" s="16"/>
      <c r="R67" s="17"/>
      <c r="S67" s="17"/>
    </row>
    <row r="68" spans="1:20" ht="18" x14ac:dyDescent="0.3">
      <c r="A68" s="16"/>
      <c r="R68" s="17"/>
      <c r="S68" s="17"/>
    </row>
    <row r="69" spans="1:20" ht="18" x14ac:dyDescent="0.3">
      <c r="A69" s="16"/>
      <c r="R69" s="17"/>
      <c r="S69" s="17"/>
    </row>
    <row r="70" spans="1:20" ht="18" x14ac:dyDescent="0.3">
      <c r="A70" s="16"/>
      <c r="R70" s="17"/>
      <c r="S70" s="17"/>
    </row>
    <row r="71" spans="1:20" ht="18" x14ac:dyDescent="0.3">
      <c r="A71" s="16"/>
      <c r="R71" s="17"/>
      <c r="S71" s="17"/>
    </row>
    <row r="72" spans="1:20" ht="18" x14ac:dyDescent="0.3">
      <c r="A72" s="16"/>
      <c r="R72" s="17"/>
      <c r="S72" s="17"/>
    </row>
    <row r="73" spans="1:20" ht="18" x14ac:dyDescent="0.3">
      <c r="A73" s="16"/>
      <c r="R73" s="17"/>
      <c r="S73" s="17"/>
    </row>
    <row r="74" spans="1:20" ht="18" x14ac:dyDescent="0.3">
      <c r="A74" s="16"/>
      <c r="R74" s="17"/>
      <c r="S74" s="17"/>
    </row>
    <row r="75" spans="1:20" ht="18" x14ac:dyDescent="0.3">
      <c r="A75" s="16"/>
      <c r="R75" s="17"/>
      <c r="S75" s="17"/>
    </row>
    <row r="76" spans="1:20" ht="18" x14ac:dyDescent="0.3">
      <c r="A76" s="16"/>
      <c r="R76" s="17"/>
      <c r="S76" s="17"/>
    </row>
    <row r="77" spans="1:20" ht="18" x14ac:dyDescent="0.3">
      <c r="A77" s="16"/>
      <c r="R77" s="17"/>
      <c r="S77" s="17"/>
    </row>
    <row r="78" spans="1:20" ht="18" x14ac:dyDescent="0.3">
      <c r="A78" s="16"/>
      <c r="R78" s="17"/>
      <c r="S78" s="17"/>
    </row>
    <row r="79" spans="1:20" ht="18" x14ac:dyDescent="0.3">
      <c r="A79" s="16"/>
      <c r="R79" s="17"/>
      <c r="S79" s="17"/>
    </row>
    <row r="80" spans="1:20" ht="18" x14ac:dyDescent="0.3">
      <c r="A80" s="16"/>
      <c r="R80" s="17"/>
      <c r="S80" s="17"/>
    </row>
    <row r="81" spans="1:19" ht="18" x14ac:dyDescent="0.3">
      <c r="A81" s="16"/>
      <c r="R81" s="17"/>
      <c r="S81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Výsledky end</vt:lpstr>
      <vt:lpstr>Hárok1</vt:lpstr>
      <vt:lpstr>Losovanie</vt:lpstr>
      <vt:lpstr>Zoznam</vt:lpstr>
      <vt:lpstr>Hárok1 (2)</vt:lpstr>
      <vt:lpstr>Hárok1 (3)</vt:lpstr>
      <vt:lpstr>'Výsledky end'!Oblasť_tlače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skola_ntb4</dc:creator>
  <cp:lastModifiedBy>skola_ntb4</cp:lastModifiedBy>
  <cp:lastPrinted>2024-10-12T13:05:39Z</cp:lastPrinted>
  <dcterms:created xsi:type="dcterms:W3CDTF">2015-06-05T18:19:34Z</dcterms:created>
  <dcterms:modified xsi:type="dcterms:W3CDTF">2024-10-12T13:06:02Z</dcterms:modified>
</cp:coreProperties>
</file>