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'Hárok1'!$B$1:$F$46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<sst xmlns="http://schemas.openxmlformats.org/spreadsheetml/2006/main" count="34" uniqueCount="34">
  <si>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            N á k l a d y </t>
  </si>
  <si>
    <t>Nákladová položka</t>
  </si>
  <si>
    <t>Materiálové náklady</t>
  </si>
  <si>
    <t>z toho - materiál, tlačivá, DHIM</t>
  </si>
  <si>
    <t xml:space="preserve">          - spotreba krmív</t>
  </si>
  <si>
    <t xml:space="preserve">          - spotreba násadových rýb</t>
  </si>
  <si>
    <t>Spotreba energií, PHM, a pod.</t>
  </si>
  <si>
    <t>Náklady na služby</t>
  </si>
  <si>
    <t>z toho - dopravné</t>
  </si>
  <si>
    <t xml:space="preserve">          - opravy a udržiavanie</t>
  </si>
  <si>
    <t xml:space="preserve">          - cestovné</t>
  </si>
  <si>
    <t xml:space="preserve">          - ostatné služby</t>
  </si>
  <si>
    <t>Dane a poplatky</t>
  </si>
  <si>
    <t>Odpisy DNIM a DHIM</t>
  </si>
  <si>
    <t>Ostatné náklady</t>
  </si>
  <si>
    <t>Náklady celkom</t>
  </si>
  <si>
    <t xml:space="preserve">                                    V ý n o s y  </t>
  </si>
  <si>
    <t>Výnosová položka</t>
  </si>
  <si>
    <t>Tržba za násadu rýb</t>
  </si>
  <si>
    <t>Tržba za konzumné ryby</t>
  </si>
  <si>
    <t>Tržba za prenájom</t>
  </si>
  <si>
    <t>Ostatné tržby</t>
  </si>
  <si>
    <t>Príjmy za členské známky</t>
  </si>
  <si>
    <t>Príjmy za povolenia</t>
  </si>
  <si>
    <t>Ostatné výnosy (produkcia,predaj DHM a mater.a iné)</t>
  </si>
  <si>
    <t>Výnosy celkom</t>
  </si>
  <si>
    <t xml:space="preserve">                         Rozpočet</t>
  </si>
  <si>
    <r>
      <t>Výsledok hospodárenia ( zisk+, strata</t>
    </r>
    <r>
      <rPr>
        <b/>
        <sz val="10"/>
        <rFont val="Arial"/>
        <family val="2"/>
      </rPr>
      <t>-</t>
    </r>
    <r>
      <rPr>
        <b/>
        <sz val="10"/>
        <rFont val="Arial CE"/>
        <family val="0"/>
      </rPr>
      <t xml:space="preserve"> )</t>
    </r>
  </si>
  <si>
    <t>Vnútroorganizačné náklady</t>
  </si>
  <si>
    <t>Vnútroorganizačné výnosy</t>
  </si>
  <si>
    <t>Finančné výnosy a dotácie</t>
  </si>
  <si>
    <r>
      <t xml:space="preserve">      v </t>
    </r>
    <r>
      <rPr>
        <b/>
        <sz val="10"/>
        <rFont val="Arial"/>
        <family val="0"/>
      </rPr>
      <t>€</t>
    </r>
  </si>
  <si>
    <r>
      <t xml:space="preserve">        v </t>
    </r>
    <r>
      <rPr>
        <b/>
        <sz val="10"/>
        <rFont val="Arial"/>
        <family val="0"/>
      </rPr>
      <t>€</t>
    </r>
  </si>
  <si>
    <t xml:space="preserve">                 Rady SRZ za rok 2012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</si>
</sst>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_-* #,##0.0\ _K_č_-;\-* #,##0.0\ _K_č_-;_-* &quot;-&quot;??\ _K_č_-;_-@_-"/>
    <numFmt numFmtId="176" formatCode="_-* #,##0\ _K_č_-;\-* #,##0\ _K_č_-;_-* &quot;-&quot;??\ _K_č_-;_-@_-"/>
  </numFmts>
  <fonts count="8">
    <font>
      <sz val="10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4" xfId="15" applyNumberFormat="1" applyFont="1" applyBorder="1" applyAlignment="1">
      <alignment/>
    </xf>
    <xf numFmtId="176" fontId="0" fillId="0" borderId="15" xfId="15" applyNumberFormat="1" applyBorder="1" applyAlignment="1">
      <alignment/>
    </xf>
    <xf numFmtId="176" fontId="0" fillId="0" borderId="16" xfId="15" applyNumberFormat="1" applyBorder="1" applyAlignment="1">
      <alignment/>
    </xf>
    <xf numFmtId="176" fontId="5" fillId="0" borderId="15" xfId="15" applyNumberFormat="1" applyFont="1" applyBorder="1" applyAlignment="1">
      <alignment/>
    </xf>
    <xf numFmtId="176" fontId="0" fillId="0" borderId="14" xfId="15" applyNumberFormat="1" applyBorder="1" applyAlignment="1">
      <alignment/>
    </xf>
    <xf numFmtId="176" fontId="5" fillId="0" borderId="17" xfId="15" applyNumberFormat="1" applyFont="1" applyBorder="1" applyAlignment="1">
      <alignment/>
    </xf>
    <xf numFmtId="176" fontId="0" fillId="0" borderId="18" xfId="15" applyNumberForma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0" xfId="0" applyFont="1" applyAlignment="1">
      <alignment/>
    </xf>
    <xf numFmtId="0" fontId="5" fillId="0" borderId="22" xfId="0" applyFont="1" applyBorder="1" applyAlignment="1">
      <alignment/>
    </xf>
    <xf numFmtId="176" fontId="5" fillId="0" borderId="23" xfId="15" applyNumberFormat="1" applyFont="1" applyBorder="1" applyAlignment="1">
      <alignment/>
    </xf>
    <xf numFmtId="0" fontId="0" fillId="0" borderId="24" xfId="0" applyBorder="1" applyAlignment="1">
      <alignment/>
    </xf>
    <xf numFmtId="176" fontId="0" fillId="0" borderId="25" xfId="15" applyNumberFormat="1" applyBorder="1" applyAlignment="1">
      <alignment/>
    </xf>
    <xf numFmtId="176" fontId="0" fillId="0" borderId="26" xfId="15" applyNumberFormat="1" applyBorder="1" applyAlignment="1">
      <alignment/>
    </xf>
    <xf numFmtId="176" fontId="0" fillId="0" borderId="27" xfId="15" applyNumberFormat="1" applyBorder="1" applyAlignment="1">
      <alignment/>
    </xf>
    <xf numFmtId="0" fontId="5" fillId="0" borderId="5" xfId="0" applyFont="1" applyBorder="1" applyAlignment="1">
      <alignment/>
    </xf>
    <xf numFmtId="0" fontId="0" fillId="0" borderId="20" xfId="0" applyBorder="1" applyAlignment="1">
      <alignment/>
    </xf>
    <xf numFmtId="176" fontId="5" fillId="0" borderId="0" xfId="15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6" fontId="0" fillId="0" borderId="30" xfId="15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176" fontId="5" fillId="0" borderId="3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workbookViewId="0" topLeftCell="A18">
      <selection activeCell="E38" sqref="E38"/>
    </sheetView>
  </sheetViews>
  <sheetFormatPr defaultColWidth="9.00390625" defaultRowHeight="12.75"/>
  <cols>
    <col min="1" max="1" width="5.875" style="0" customWidth="1"/>
    <col min="2" max="2" width="9.375" style="0" bestFit="1" customWidth="1"/>
    <col min="3" max="3" width="21.00390625" style="0" customWidth="1"/>
    <col min="4" max="4" width="21.875" style="0" customWidth="1"/>
    <col min="5" max="5" width="13.625" style="0" customWidth="1"/>
    <col min="6" max="6" width="13.00390625" style="0" customWidth="1"/>
  </cols>
  <sheetData>
    <row r="2" spans="2:5" ht="20.25">
      <c r="B2" s="2" t="s">
        <v>26</v>
      </c>
      <c r="C2" s="2"/>
      <c r="D2" s="2"/>
      <c r="E2" s="2"/>
    </row>
    <row r="3" spans="2:8" ht="20.25">
      <c r="B3" s="2" t="s">
        <v>33</v>
      </c>
      <c r="C3" s="2"/>
      <c r="D3" s="2"/>
      <c r="E3" s="2"/>
      <c r="F3" s="1"/>
      <c r="G3" s="1"/>
      <c r="H3" s="1"/>
    </row>
    <row r="4" spans="6:8" ht="18.75" customHeight="1">
      <c r="F4" s="1"/>
      <c r="G4" s="1"/>
      <c r="H4" s="1"/>
    </row>
    <row r="5" ht="13.5" thickBot="1"/>
    <row r="6" spans="1:5" ht="13.5" thickBot="1">
      <c r="A6" s="11"/>
      <c r="B6" s="33" t="s">
        <v>0</v>
      </c>
      <c r="C6" s="34"/>
      <c r="D6" s="34"/>
      <c r="E6" s="35"/>
    </row>
    <row r="7" spans="2:5" s="11" customFormat="1" ht="12.75">
      <c r="B7" s="31" t="s">
        <v>1</v>
      </c>
      <c r="C7" s="13"/>
      <c r="D7" s="14"/>
      <c r="E7" s="32" t="s">
        <v>31</v>
      </c>
    </row>
    <row r="8" spans="2:5" s="11" customFormat="1" ht="12.75">
      <c r="B8" s="16" t="s">
        <v>2</v>
      </c>
      <c r="C8" s="12"/>
      <c r="D8" s="12"/>
      <c r="E8" s="24">
        <f>E9+E10+E11</f>
        <v>2522100</v>
      </c>
    </row>
    <row r="9" spans="1:5" s="11" customFormat="1" ht="12.75">
      <c r="A9"/>
      <c r="B9" s="17" t="s">
        <v>3</v>
      </c>
      <c r="C9" s="7"/>
      <c r="D9" s="7"/>
      <c r="E9" s="25">
        <v>98200</v>
      </c>
    </row>
    <row r="10" spans="2:5" ht="12.75">
      <c r="B10" s="17" t="s">
        <v>4</v>
      </c>
      <c r="C10" s="7"/>
      <c r="D10" s="7"/>
      <c r="E10" s="25">
        <v>357105</v>
      </c>
    </row>
    <row r="11" spans="2:5" ht="12.75">
      <c r="B11" s="17" t="s">
        <v>5</v>
      </c>
      <c r="C11" s="7"/>
      <c r="D11" s="7"/>
      <c r="E11" s="25">
        <v>2066795</v>
      </c>
    </row>
    <row r="12" spans="2:5" ht="12.75">
      <c r="B12" s="16" t="s">
        <v>6</v>
      </c>
      <c r="C12" s="12"/>
      <c r="D12" s="12"/>
      <c r="E12" s="24">
        <v>207800</v>
      </c>
    </row>
    <row r="13" spans="1:5" ht="12.75">
      <c r="A13" s="11"/>
      <c r="B13" s="23" t="s">
        <v>7</v>
      </c>
      <c r="C13" s="20"/>
      <c r="D13" s="20"/>
      <c r="E13" s="27">
        <f>E14+E15+E16+E17</f>
        <v>527293</v>
      </c>
    </row>
    <row r="14" spans="1:5" s="11" customFormat="1" ht="12.75">
      <c r="A14"/>
      <c r="B14" s="17" t="s">
        <v>8</v>
      </c>
      <c r="C14" s="7"/>
      <c r="D14" s="7"/>
      <c r="E14" s="25">
        <v>2200</v>
      </c>
    </row>
    <row r="15" spans="2:5" ht="12.75">
      <c r="B15" s="17" t="s">
        <v>9</v>
      </c>
      <c r="C15" s="7"/>
      <c r="D15" s="7"/>
      <c r="E15" s="25">
        <v>163470</v>
      </c>
    </row>
    <row r="16" spans="2:5" ht="12.75">
      <c r="B16" s="17" t="s">
        <v>10</v>
      </c>
      <c r="C16" s="7"/>
      <c r="D16" s="7"/>
      <c r="E16" s="25">
        <v>104223</v>
      </c>
    </row>
    <row r="17" spans="2:5" ht="12.75">
      <c r="B17" s="17" t="s">
        <v>11</v>
      </c>
      <c r="C17" s="7"/>
      <c r="D17" s="7"/>
      <c r="E17" s="25">
        <v>257400</v>
      </c>
    </row>
    <row r="18" spans="2:5" ht="12.75">
      <c r="B18" s="19" t="s">
        <v>12</v>
      </c>
      <c r="C18" s="5"/>
      <c r="D18" s="5"/>
      <c r="E18" s="28">
        <v>25100</v>
      </c>
    </row>
    <row r="19" spans="2:5" ht="12.75">
      <c r="B19" s="21" t="s">
        <v>13</v>
      </c>
      <c r="C19" s="3"/>
      <c r="D19" s="4"/>
      <c r="E19" s="30">
        <v>400000</v>
      </c>
    </row>
    <row r="20" spans="2:5" ht="12.75">
      <c r="B20" s="19" t="s">
        <v>28</v>
      </c>
      <c r="C20" s="5"/>
      <c r="D20" s="6"/>
      <c r="E20" s="28">
        <v>1155178</v>
      </c>
    </row>
    <row r="21" spans="2:5" ht="12.75">
      <c r="B21" s="19" t="s">
        <v>14</v>
      </c>
      <c r="C21" s="5"/>
      <c r="D21" s="6"/>
      <c r="E21" s="28">
        <v>1391350</v>
      </c>
    </row>
    <row r="22" spans="2:5" ht="13.5" thickBot="1">
      <c r="B22" s="49" t="s">
        <v>15</v>
      </c>
      <c r="C22" s="22"/>
      <c r="D22" s="50"/>
      <c r="E22" s="51">
        <f>E8+E12+E13+E18+E19+E21+E20</f>
        <v>6228821</v>
      </c>
    </row>
    <row r="23" spans="2:5" ht="13.5" thickBot="1">
      <c r="B23" s="46" t="s">
        <v>16</v>
      </c>
      <c r="C23" s="47"/>
      <c r="D23" s="47"/>
      <c r="E23" s="48"/>
    </row>
    <row r="24" spans="2:5" ht="12.75">
      <c r="B24" s="15" t="s">
        <v>17</v>
      </c>
      <c r="C24" s="39"/>
      <c r="D24" s="39"/>
      <c r="E24" s="29" t="s">
        <v>32</v>
      </c>
    </row>
    <row r="25" spans="2:5" ht="12.75">
      <c r="B25" s="17" t="s">
        <v>18</v>
      </c>
      <c r="C25" s="7"/>
      <c r="D25" s="7"/>
      <c r="E25" s="25">
        <v>530800</v>
      </c>
    </row>
    <row r="26" spans="2:5" ht="12.75">
      <c r="B26" s="17" t="s">
        <v>19</v>
      </c>
      <c r="C26" s="7"/>
      <c r="D26" s="8"/>
      <c r="E26" s="40"/>
    </row>
    <row r="27" spans="1:5" ht="12.75">
      <c r="A27" s="11"/>
      <c r="B27" s="17" t="s">
        <v>20</v>
      </c>
      <c r="C27" s="7"/>
      <c r="D27" s="8"/>
      <c r="E27" s="26">
        <v>180000</v>
      </c>
    </row>
    <row r="28" spans="1:6" s="11" customFormat="1" ht="12.75">
      <c r="A28"/>
      <c r="B28" s="19" t="s">
        <v>21</v>
      </c>
      <c r="C28" s="5"/>
      <c r="D28" s="6"/>
      <c r="E28" s="41">
        <v>30000</v>
      </c>
      <c r="F28" s="36"/>
    </row>
    <row r="29" spans="2:5" ht="12.75">
      <c r="B29" s="18" t="s">
        <v>30</v>
      </c>
      <c r="C29" s="9"/>
      <c r="D29" s="10"/>
      <c r="E29" s="42">
        <v>191470</v>
      </c>
    </row>
    <row r="30" spans="2:5" ht="12.75">
      <c r="B30" s="18" t="s">
        <v>22</v>
      </c>
      <c r="C30" s="9"/>
      <c r="D30" s="10"/>
      <c r="E30" s="30">
        <v>350000</v>
      </c>
    </row>
    <row r="31" spans="2:5" ht="12.75">
      <c r="B31" s="21" t="s">
        <v>23</v>
      </c>
      <c r="C31" s="3"/>
      <c r="D31" s="4"/>
      <c r="E31" s="30">
        <v>1964055</v>
      </c>
    </row>
    <row r="32" spans="2:5" ht="12.75">
      <c r="B32" s="17" t="s">
        <v>29</v>
      </c>
      <c r="C32" s="9"/>
      <c r="D32" s="10"/>
      <c r="E32" s="30">
        <v>1155178</v>
      </c>
    </row>
    <row r="33" spans="2:5" ht="13.5" thickBot="1">
      <c r="B33" s="17" t="s">
        <v>24</v>
      </c>
      <c r="C33" s="9"/>
      <c r="D33" s="10"/>
      <c r="E33" s="25">
        <v>1827318</v>
      </c>
    </row>
    <row r="34" spans="2:5" ht="13.5" thickBot="1">
      <c r="B34" s="33" t="s">
        <v>25</v>
      </c>
      <c r="C34" s="34"/>
      <c r="D34" s="37"/>
      <c r="E34" s="38">
        <f>E25+E26+E27+E28+E29+E30+E31+E32+E33</f>
        <v>6228821</v>
      </c>
    </row>
    <row r="35" spans="2:5" ht="13.5" thickBot="1">
      <c r="B35" s="23"/>
      <c r="C35" s="20"/>
      <c r="D35" s="43"/>
      <c r="E35" s="27"/>
    </row>
    <row r="36" spans="2:5" ht="13.5" thickBot="1">
      <c r="B36" s="33" t="s">
        <v>27</v>
      </c>
      <c r="C36" s="44"/>
      <c r="D36" s="44"/>
      <c r="E36" s="38">
        <f>E34-E22</f>
        <v>0</v>
      </c>
    </row>
    <row r="37" spans="2:5" ht="12.75">
      <c r="B37" s="20"/>
      <c r="C37" s="7"/>
      <c r="D37" s="7"/>
      <c r="E37" s="45"/>
    </row>
    <row r="38" spans="1:5" s="11" customFormat="1" ht="12.75">
      <c r="A38"/>
      <c r="B38" s="20"/>
      <c r="C38" s="7"/>
      <c r="D38" s="7"/>
      <c r="E38" s="45"/>
    </row>
    <row r="39" spans="1:5" s="11" customFormat="1" ht="12.75">
      <c r="A39"/>
      <c r="B39" s="20"/>
      <c r="C39" s="7"/>
      <c r="D39" s="7"/>
      <c r="E39" s="45"/>
    </row>
    <row r="40" spans="1:5" s="11" customFormat="1" ht="12.75">
      <c r="A40"/>
      <c r="B40" s="20"/>
      <c r="C40" s="7"/>
      <c r="D40" s="7"/>
      <c r="E40" s="45"/>
    </row>
    <row r="41" spans="1:5" s="11" customFormat="1" ht="12.75">
      <c r="A41"/>
      <c r="B41" s="20"/>
      <c r="C41" s="7"/>
      <c r="D41" s="7"/>
      <c r="E41" s="45"/>
    </row>
    <row r="42" spans="2:5" ht="12.75">
      <c r="B42" s="20"/>
      <c r="C42" s="7"/>
      <c r="D42" s="7"/>
      <c r="E42" s="45"/>
    </row>
    <row r="43" spans="2:5" ht="12.75">
      <c r="B43" s="20"/>
      <c r="C43" s="7"/>
      <c r="D43" s="7"/>
      <c r="E43" s="45"/>
    </row>
    <row r="44" spans="2:5" ht="12.75">
      <c r="B44" s="20"/>
      <c r="C44" s="7"/>
      <c r="D44" s="7"/>
      <c r="E44" s="45"/>
    </row>
    <row r="45" spans="2:5" ht="12.75">
      <c r="B45" s="20"/>
      <c r="C45" s="7"/>
      <c r="D45" s="7"/>
      <c r="E45" s="45"/>
    </row>
    <row r="46" spans="2:5" ht="12.75">
      <c r="B46" s="20"/>
      <c r="C46" s="7"/>
      <c r="D46" s="7"/>
      <c r="E46" s="45"/>
    </row>
    <row r="55" ht="12.75">
      <c r="A55" s="11"/>
    </row>
    <row r="56" ht="12.75">
      <c r="A56" s="11"/>
    </row>
    <row r="57" ht="12.75">
      <c r="A57" s="11"/>
    </row>
    <row r="58" ht="12.75">
      <c r="A58" s="11"/>
    </row>
  </sheetData>
  <printOptions/>
  <pageMargins left="0.75" right="0.75" top="1" bottom="1" header="0.4921259845" footer="0.492125984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Peter Šátek</cp:lastModifiedBy>
  <cp:lastPrinted>2009-06-30T06:02:40Z</cp:lastPrinted>
  <dcterms:created xsi:type="dcterms:W3CDTF">1997-01-24T11:07:25Z</dcterms:created>
  <dcterms:modified xsi:type="dcterms:W3CDTF">2012-04-03T08:59:41Z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