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210" activeTab="0"/>
  </bookViews>
  <sheets>
    <sheet name="Kaprové" sheetId="1" r:id="rId1"/>
    <sheet name="Pstruhové-lipňové" sheetId="2" r:id="rId2"/>
    <sheet name="Reprezentačné-čereňové" sheetId="3" r:id="rId3"/>
  </sheets>
  <definedNames/>
  <calcPr fullCalcOnLoad="1"/>
</workbook>
</file>

<file path=xl/sharedStrings.xml><?xml version="1.0" encoding="utf-8"?>
<sst xmlns="http://schemas.openxmlformats.org/spreadsheetml/2006/main" count="191" uniqueCount="96">
  <si>
    <t>Rybársky revír</t>
  </si>
  <si>
    <t>ha</t>
  </si>
  <si>
    <t>jednotka</t>
  </si>
  <si>
    <t>K r</t>
  </si>
  <si>
    <t>K 1</t>
  </si>
  <si>
    <t>K 2</t>
  </si>
  <si>
    <t>K 3</t>
  </si>
  <si>
    <t>Šr</t>
  </si>
  <si>
    <t>Š 1</t>
  </si>
  <si>
    <t>Zu1</t>
  </si>
  <si>
    <t>Su1</t>
  </si>
  <si>
    <t>L2</t>
  </si>
  <si>
    <t>Pp1</t>
  </si>
  <si>
    <t>Pp2</t>
  </si>
  <si>
    <t>Pds1</t>
  </si>
  <si>
    <t>A2</t>
  </si>
  <si>
    <t>Pd1</t>
  </si>
  <si>
    <t>Pd2</t>
  </si>
  <si>
    <t>H1</t>
  </si>
  <si>
    <t>Ka2-3</t>
  </si>
  <si>
    <t>PLÁN (Sk)</t>
  </si>
  <si>
    <t>Dunaj č. 1</t>
  </si>
  <si>
    <t>58 km</t>
  </si>
  <si>
    <t>ks/kg</t>
  </si>
  <si>
    <t>Sk</t>
  </si>
  <si>
    <t>Dunaj č. 2</t>
  </si>
  <si>
    <t>45 km</t>
  </si>
  <si>
    <t>Dunaj č. 3</t>
  </si>
  <si>
    <t>40 km</t>
  </si>
  <si>
    <t>Dunaj č. 4</t>
  </si>
  <si>
    <t>18,3 km</t>
  </si>
  <si>
    <t>Dunaj č. 3 - Zdrž Čunovo</t>
  </si>
  <si>
    <t>Dunaj č. 2 - Spodná Inundácia D.</t>
  </si>
  <si>
    <t>Dunaj č. 3 - Stredná Inundácia D.</t>
  </si>
  <si>
    <t>Dunaj č. 3 - Horná Inundácia D.</t>
  </si>
  <si>
    <t>Dunaj č. 3 - Mat. jaz. A</t>
  </si>
  <si>
    <t>Dunaj č. 3 - Mat. jaz. B</t>
  </si>
  <si>
    <t>Dunaj č. 3 - Ľav. pries. Kanál</t>
  </si>
  <si>
    <t>50,1 km</t>
  </si>
  <si>
    <t>Dunaj č. 3 - Prav. pries. kanál</t>
  </si>
  <si>
    <t>20,2 km</t>
  </si>
  <si>
    <t>Dunaj č. 3 - Odpadový kanál VD</t>
  </si>
  <si>
    <t>8 km</t>
  </si>
  <si>
    <t>Dunaj č. 3 Rusovecko-Čunovský kanál VD</t>
  </si>
  <si>
    <t>17,6 km</t>
  </si>
  <si>
    <t>VN Kráľová</t>
  </si>
  <si>
    <t>VN Sĺňava</t>
  </si>
  <si>
    <t>VN Žilina</t>
  </si>
  <si>
    <t>VN Krpeľany II.</t>
  </si>
  <si>
    <t>VN Liptovská Mara</t>
  </si>
  <si>
    <t>VN Nosice</t>
  </si>
  <si>
    <t>VN Orava</t>
  </si>
  <si>
    <t>VN Ružiná</t>
  </si>
  <si>
    <t>VN Teplý Vrch</t>
  </si>
  <si>
    <t>VN Domaša</t>
  </si>
  <si>
    <t>VN Ružín</t>
  </si>
  <si>
    <t>S P O L U</t>
  </si>
  <si>
    <r>
      <t>Plocha</t>
    </r>
    <r>
      <rPr>
        <b/>
        <sz val="8"/>
        <rFont val="Arial CE"/>
        <family val="2"/>
      </rPr>
      <t xml:space="preserve">  (ha)</t>
    </r>
  </si>
  <si>
    <t>MJ</t>
  </si>
  <si>
    <r>
      <t xml:space="preserve">Pd </t>
    </r>
    <r>
      <rPr>
        <b/>
        <vertAlign val="subscript"/>
        <sz val="12"/>
        <rFont val="Arial CE"/>
        <family val="2"/>
      </rPr>
      <t>2</t>
    </r>
  </si>
  <si>
    <r>
      <t>Pp</t>
    </r>
    <r>
      <rPr>
        <b/>
        <vertAlign val="subscript"/>
        <sz val="12"/>
        <rFont val="Arial CE"/>
        <family val="2"/>
      </rPr>
      <t xml:space="preserve"> 2</t>
    </r>
  </si>
  <si>
    <t>&gt;18 cm</t>
  </si>
  <si>
    <t>&gt;14 cm</t>
  </si>
  <si>
    <t>VN Bešeňová</t>
  </si>
  <si>
    <t>VN Dedinky</t>
  </si>
  <si>
    <r>
      <t xml:space="preserve">Li </t>
    </r>
    <r>
      <rPr>
        <b/>
        <vertAlign val="subscript"/>
        <sz val="12"/>
        <rFont val="Arial CE"/>
        <family val="2"/>
      </rPr>
      <t>1</t>
    </r>
  </si>
  <si>
    <r>
      <t>Pp</t>
    </r>
    <r>
      <rPr>
        <b/>
        <vertAlign val="subscript"/>
        <sz val="12"/>
        <rFont val="Arial CE"/>
        <family val="2"/>
      </rPr>
      <t xml:space="preserve"> 1</t>
    </r>
  </si>
  <si>
    <r>
      <t>Pds</t>
    </r>
    <r>
      <rPr>
        <b/>
        <vertAlign val="subscript"/>
        <sz val="12"/>
        <rFont val="Arial CE"/>
        <family val="2"/>
      </rPr>
      <t xml:space="preserve"> 1</t>
    </r>
  </si>
  <si>
    <r>
      <t>H</t>
    </r>
    <r>
      <rPr>
        <b/>
        <vertAlign val="subscript"/>
        <sz val="12"/>
        <rFont val="Arial CE"/>
        <family val="2"/>
      </rPr>
      <t>1</t>
    </r>
  </si>
  <si>
    <t>&gt;9 cm</t>
  </si>
  <si>
    <t>10 cm</t>
  </si>
  <si>
    <t>6 cm</t>
  </si>
  <si>
    <t>Orava č. 2</t>
  </si>
  <si>
    <t>VN Krpeľany I.</t>
  </si>
  <si>
    <t>Plocha               (ha)</t>
  </si>
  <si>
    <r>
      <t>K</t>
    </r>
    <r>
      <rPr>
        <b/>
        <vertAlign val="subscript"/>
        <sz val="12"/>
        <rFont val="Arial CE"/>
        <family val="2"/>
      </rPr>
      <t>3</t>
    </r>
  </si>
  <si>
    <r>
      <t>Š</t>
    </r>
    <r>
      <rPr>
        <b/>
        <vertAlign val="subscript"/>
        <sz val="12"/>
        <rFont val="Arial CE"/>
        <family val="2"/>
      </rPr>
      <t>r</t>
    </r>
  </si>
  <si>
    <r>
      <t>Š</t>
    </r>
    <r>
      <rPr>
        <b/>
        <vertAlign val="subscript"/>
        <sz val="12"/>
        <rFont val="Arial CE"/>
        <family val="2"/>
      </rPr>
      <t>1</t>
    </r>
  </si>
  <si>
    <r>
      <t>Pd</t>
    </r>
    <r>
      <rPr>
        <b/>
        <vertAlign val="subscript"/>
        <sz val="12"/>
        <rFont val="Arial CE"/>
        <family val="2"/>
      </rPr>
      <t>2</t>
    </r>
  </si>
  <si>
    <t>Úm</t>
  </si>
  <si>
    <r>
      <t>Ka</t>
    </r>
    <r>
      <rPr>
        <b/>
        <vertAlign val="subscript"/>
        <sz val="12"/>
        <rFont val="Arial CE"/>
        <family val="2"/>
      </rPr>
      <t>1-3</t>
    </r>
  </si>
  <si>
    <r>
      <t>L</t>
    </r>
    <r>
      <rPr>
        <b/>
        <vertAlign val="subscript"/>
        <sz val="12"/>
        <rFont val="Arial CE"/>
        <family val="2"/>
      </rPr>
      <t>2-3</t>
    </r>
  </si>
  <si>
    <t>&gt;1000 g</t>
  </si>
  <si>
    <t>3-5 cm</t>
  </si>
  <si>
    <t>&gt;15 cm</t>
  </si>
  <si>
    <t>&gt;100 g</t>
  </si>
  <si>
    <t>VN Duchonka</t>
  </si>
  <si>
    <t>VN Gôtovany</t>
  </si>
  <si>
    <t xml:space="preserve">Rozloha               </t>
  </si>
  <si>
    <r>
      <t xml:space="preserve"> Jes</t>
    </r>
    <r>
      <rPr>
        <b/>
        <sz val="8"/>
        <rFont val="Arial CE"/>
        <family val="2"/>
      </rPr>
      <t>1</t>
    </r>
  </si>
  <si>
    <t>ks</t>
  </si>
  <si>
    <t>Skutočné zarybňovanie revírov Rady SRZ - kaprové v roku 2007</t>
  </si>
  <si>
    <r>
      <t>Tab. č. 4</t>
    </r>
    <r>
      <rPr>
        <b/>
        <sz val="14"/>
        <rFont val="Arial CE"/>
        <family val="2"/>
      </rPr>
      <t>: Skutočné zarybňovanie pstruhových revírov Rady SRZ v roku 2007</t>
    </r>
  </si>
  <si>
    <r>
      <t>Tab. č. 5</t>
    </r>
    <r>
      <rPr>
        <b/>
        <sz val="14"/>
        <rFont val="Arial CE"/>
        <family val="2"/>
      </rPr>
      <t>: Skutočné zarybňovanie lipňových revírov Rady SRZ v roku 2007</t>
    </r>
  </si>
  <si>
    <r>
      <t>Tab. č. 2</t>
    </r>
    <r>
      <rPr>
        <b/>
        <sz val="12"/>
        <rFont val="Arial CE"/>
        <family val="2"/>
      </rPr>
      <t>:  Skutočné zarybňovanie reprezentačných revírov Rady SRZ v roku 2007</t>
    </r>
  </si>
  <si>
    <r>
      <t>Tab. č. 3</t>
    </r>
    <r>
      <rPr>
        <b/>
        <sz val="12"/>
        <rFont val="Arial CE"/>
        <family val="2"/>
      </rPr>
      <t>:  Skutočné zarybňovanie za čereňové povolenia na DUNAJ v roku 2007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</si>
</sst>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7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7"/>
      <color indexed="8"/>
      <name val="Arial CE"/>
      <family val="2"/>
    </font>
    <font>
      <b/>
      <sz val="12"/>
      <color indexed="8"/>
      <name val="Arial CE"/>
      <family val="2"/>
    </font>
    <font>
      <sz val="7"/>
      <name val="Arial CE"/>
      <family val="2"/>
    </font>
    <font>
      <sz val="7"/>
      <color indexed="10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vertAlign val="subscript"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3" fontId="3" fillId="0" borderId="0" xfId="0" applyNumberFormat="1" applyFont="1" applyAlignment="1">
      <alignment horizontal="left" vertical="justify"/>
    </xf>
    <xf numFmtId="3" fontId="4" fillId="33" borderId="10" xfId="0" applyNumberFormat="1" applyFont="1" applyFill="1" applyBorder="1" applyAlignment="1">
      <alignment vertical="center" shrinkToFit="1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 shrinkToFi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5" xfId="0" applyNumberFormat="1" applyFont="1" applyBorder="1" applyAlignment="1">
      <alignment horizontal="left" vertical="center" shrinkToFit="1"/>
    </xf>
    <xf numFmtId="3" fontId="5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20" xfId="0" applyNumberFormat="1" applyFont="1" applyBorder="1" applyAlignment="1">
      <alignment horizontal="left" vertical="center" shrinkToFit="1"/>
    </xf>
    <xf numFmtId="3" fontId="5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8" fillId="0" borderId="18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25" xfId="0" applyNumberFormat="1" applyFont="1" applyBorder="1" applyAlignment="1">
      <alignment horizontal="left" vertical="center" shrinkToFit="1"/>
    </xf>
    <xf numFmtId="3" fontId="5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4" fillId="34" borderId="30" xfId="0" applyNumberFormat="1" applyFont="1" applyFill="1" applyBorder="1" applyAlignment="1">
      <alignment horizontal="center" vertical="center" shrinkToFit="1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vertical="center"/>
    </xf>
    <xf numFmtId="3" fontId="4" fillId="34" borderId="34" xfId="0" applyNumberFormat="1" applyFont="1" applyFill="1" applyBorder="1" applyAlignment="1">
      <alignment horizontal="left" vertical="center" shrinkToFit="1"/>
    </xf>
    <xf numFmtId="3" fontId="5" fillId="34" borderId="34" xfId="0" applyNumberFormat="1" applyFont="1" applyFill="1" applyBorder="1" applyAlignment="1">
      <alignment horizontal="center" vertical="center"/>
    </xf>
    <xf numFmtId="3" fontId="5" fillId="34" borderId="35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vertical="center"/>
    </xf>
    <xf numFmtId="3" fontId="4" fillId="34" borderId="37" xfId="0" applyNumberFormat="1" applyFont="1" applyFill="1" applyBorder="1" applyAlignment="1">
      <alignment vertical="center"/>
    </xf>
    <xf numFmtId="3" fontId="11" fillId="0" borderId="0" xfId="57" applyNumberFormat="1" applyFont="1" applyAlignment="1">
      <alignment horizontal="left" vertical="center"/>
      <protection/>
    </xf>
    <xf numFmtId="3" fontId="13" fillId="0" borderId="0" xfId="57" applyNumberFormat="1" applyFont="1" applyAlignment="1">
      <alignment horizontal="left" vertical="center"/>
      <protection/>
    </xf>
    <xf numFmtId="3" fontId="13" fillId="0" borderId="0" xfId="57" applyNumberFormat="1" applyFont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3" fontId="10" fillId="33" borderId="15" xfId="57" applyNumberFormat="1" applyFont="1" applyFill="1" applyBorder="1" applyAlignment="1">
      <alignment horizontal="center" vertical="center"/>
      <protection/>
    </xf>
    <xf numFmtId="3" fontId="1" fillId="33" borderId="15" xfId="57" applyNumberFormat="1" applyFont="1" applyFill="1" applyBorder="1" applyAlignment="1">
      <alignment horizontal="center" vertical="center" shrinkToFit="1"/>
      <protection/>
    </xf>
    <xf numFmtId="3" fontId="14" fillId="33" borderId="15" xfId="57" applyNumberFormat="1" applyFont="1" applyFill="1" applyBorder="1" applyAlignment="1">
      <alignment horizontal="center" vertical="center"/>
      <protection/>
    </xf>
    <xf numFmtId="3" fontId="10" fillId="33" borderId="38" xfId="57" applyNumberFormat="1" applyFont="1" applyFill="1" applyBorder="1" applyAlignment="1">
      <alignment horizontal="center" vertical="center"/>
      <protection/>
    </xf>
    <xf numFmtId="3" fontId="10" fillId="33" borderId="39" xfId="57" applyNumberFormat="1" applyFont="1" applyFill="1" applyBorder="1" applyAlignment="1">
      <alignment horizontal="center" vertical="center"/>
      <protection/>
    </xf>
    <xf numFmtId="3" fontId="7" fillId="33" borderId="15" xfId="57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3" fontId="0" fillId="33" borderId="34" xfId="0" applyNumberFormat="1" applyFill="1" applyBorder="1" applyAlignment="1">
      <alignment vertical="center"/>
    </xf>
    <xf numFmtId="3" fontId="0" fillId="33" borderId="34" xfId="0" applyNumberFormat="1" applyFill="1" applyBorder="1" applyAlignment="1">
      <alignment vertical="center" shrinkToFit="1"/>
    </xf>
    <xf numFmtId="3" fontId="4" fillId="33" borderId="40" xfId="57" applyNumberFormat="1" applyFont="1" applyFill="1" applyBorder="1" applyAlignment="1">
      <alignment horizontal="center" vertical="center"/>
      <protection/>
    </xf>
    <xf numFmtId="3" fontId="10" fillId="0" borderId="30" xfId="57" applyNumberFormat="1" applyFont="1" applyBorder="1" applyAlignment="1">
      <alignment horizontal="left" vertical="center"/>
      <protection/>
    </xf>
    <xf numFmtId="3" fontId="13" fillId="0" borderId="15" xfId="57" applyNumberFormat="1" applyFont="1" applyBorder="1" applyAlignment="1">
      <alignment horizontal="center" vertical="center"/>
      <protection/>
    </xf>
    <xf numFmtId="3" fontId="16" fillId="0" borderId="41" xfId="57" applyNumberFormat="1" applyFont="1" applyBorder="1" applyAlignment="1">
      <alignment horizontal="center" vertical="center"/>
      <protection/>
    </xf>
    <xf numFmtId="3" fontId="13" fillId="0" borderId="42" xfId="57" applyNumberFormat="1" applyFont="1" applyBorder="1" applyAlignment="1">
      <alignment horizontal="center"/>
      <protection/>
    </xf>
    <xf numFmtId="3" fontId="13" fillId="0" borderId="43" xfId="57" applyNumberFormat="1" applyFont="1" applyBorder="1" applyAlignment="1">
      <alignment horizontal="center"/>
      <protection/>
    </xf>
    <xf numFmtId="3" fontId="13" fillId="0" borderId="30" xfId="57" applyNumberFormat="1" applyFont="1" applyBorder="1" applyAlignment="1">
      <alignment horizontal="center" vertical="center"/>
      <protection/>
    </xf>
    <xf numFmtId="3" fontId="10" fillId="0" borderId="20" xfId="57" applyNumberFormat="1" applyFont="1" applyBorder="1" applyAlignment="1">
      <alignment horizontal="left" vertical="center"/>
      <protection/>
    </xf>
    <xf numFmtId="3" fontId="0" fillId="0" borderId="20" xfId="0" applyNumberFormat="1" applyBorder="1" applyAlignment="1">
      <alignment vertical="center"/>
    </xf>
    <xf numFmtId="3" fontId="16" fillId="0" borderId="21" xfId="57" applyNumberFormat="1" applyFont="1" applyBorder="1" applyAlignment="1">
      <alignment horizontal="center" vertical="center"/>
      <protection/>
    </xf>
    <xf numFmtId="3" fontId="13" fillId="0" borderId="23" xfId="57" applyNumberFormat="1" applyFont="1" applyBorder="1" applyAlignment="1">
      <alignment horizontal="center"/>
      <protection/>
    </xf>
    <xf numFmtId="3" fontId="13" fillId="0" borderId="20" xfId="57" applyNumberFormat="1" applyFont="1" applyBorder="1" applyAlignment="1">
      <alignment horizontal="center" vertical="center"/>
      <protection/>
    </xf>
    <xf numFmtId="3" fontId="13" fillId="0" borderId="28" xfId="57" applyNumberFormat="1" applyFont="1" applyBorder="1" applyAlignment="1">
      <alignment horizontal="center"/>
      <protection/>
    </xf>
    <xf numFmtId="3" fontId="13" fillId="0" borderId="44" xfId="57" applyNumberFormat="1" applyFont="1" applyBorder="1" applyAlignment="1">
      <alignment horizontal="center"/>
      <protection/>
    </xf>
    <xf numFmtId="3" fontId="16" fillId="0" borderId="45" xfId="57" applyNumberFormat="1" applyFont="1" applyBorder="1" applyAlignment="1">
      <alignment horizontal="center" vertical="center"/>
      <protection/>
    </xf>
    <xf numFmtId="3" fontId="13" fillId="0" borderId="46" xfId="57" applyNumberFormat="1" applyFont="1" applyBorder="1" applyAlignment="1">
      <alignment horizontal="center"/>
      <protection/>
    </xf>
    <xf numFmtId="3" fontId="10" fillId="34" borderId="15" xfId="57" applyNumberFormat="1" applyFont="1" applyFill="1" applyBorder="1" applyAlignment="1">
      <alignment horizontal="left" vertical="center"/>
      <protection/>
    </xf>
    <xf numFmtId="3" fontId="17" fillId="34" borderId="13" xfId="57" applyNumberFormat="1" applyFont="1" applyFill="1" applyBorder="1" applyAlignment="1">
      <alignment horizontal="center" vertical="center"/>
      <protection/>
    </xf>
    <xf numFmtId="3" fontId="14" fillId="34" borderId="17" xfId="57" applyNumberFormat="1" applyFont="1" applyFill="1" applyBorder="1" applyAlignment="1">
      <alignment horizontal="center" vertical="center"/>
      <protection/>
    </xf>
    <xf numFmtId="3" fontId="10" fillId="34" borderId="18" xfId="57" applyNumberFormat="1" applyFont="1" applyFill="1" applyBorder="1" applyAlignment="1">
      <alignment horizontal="center" vertical="center"/>
      <protection/>
    </xf>
    <xf numFmtId="3" fontId="10" fillId="34" borderId="15" xfId="57" applyNumberFormat="1" applyFont="1" applyFill="1" applyBorder="1" applyAlignment="1">
      <alignment horizontal="center" vertical="center"/>
      <protection/>
    </xf>
    <xf numFmtId="3" fontId="10" fillId="34" borderId="34" xfId="0" applyNumberFormat="1" applyFont="1" applyFill="1" applyBorder="1" applyAlignment="1">
      <alignment vertical="center"/>
    </xf>
    <xf numFmtId="3" fontId="17" fillId="34" borderId="47" xfId="57" applyNumberFormat="1" applyFont="1" applyFill="1" applyBorder="1" applyAlignment="1">
      <alignment horizontal="center" vertical="center"/>
      <protection/>
    </xf>
    <xf numFmtId="3" fontId="14" fillId="34" borderId="48" xfId="57" applyNumberFormat="1" applyFont="1" applyFill="1" applyBorder="1" applyAlignment="1">
      <alignment horizontal="center" vertical="center"/>
      <protection/>
    </xf>
    <xf numFmtId="3" fontId="10" fillId="34" borderId="49" xfId="57" applyNumberFormat="1" applyFont="1" applyFill="1" applyBorder="1" applyAlignment="1">
      <alignment horizontal="center" vertical="center"/>
      <protection/>
    </xf>
    <xf numFmtId="3" fontId="13" fillId="0" borderId="0" xfId="57" applyNumberFormat="1" applyFont="1" applyBorder="1" applyAlignment="1">
      <alignment horizontal="left" vertical="center"/>
      <protection/>
    </xf>
    <xf numFmtId="3" fontId="5" fillId="0" borderId="0" xfId="57" applyNumberFormat="1" applyFont="1" applyFill="1" applyBorder="1" applyAlignment="1">
      <alignment horizontal="center" vertical="center"/>
      <protection/>
    </xf>
    <xf numFmtId="3" fontId="16" fillId="0" borderId="0" xfId="57" applyNumberFormat="1" applyFont="1" applyFill="1" applyBorder="1" applyAlignment="1">
      <alignment vertical="center"/>
      <protection/>
    </xf>
    <xf numFmtId="3" fontId="13" fillId="0" borderId="0" xfId="57" applyNumberFormat="1" applyFont="1" applyBorder="1" applyAlignment="1">
      <alignment horizontal="center" vertical="center"/>
      <protection/>
    </xf>
    <xf numFmtId="3" fontId="13" fillId="0" borderId="0" xfId="57" applyNumberFormat="1" applyFont="1" applyBorder="1" applyAlignment="1">
      <alignment vertical="center"/>
      <protection/>
    </xf>
    <xf numFmtId="3" fontId="12" fillId="0" borderId="0" xfId="57" applyNumberFormat="1" applyFont="1" applyBorder="1" applyAlignment="1">
      <alignment horizontal="center" vertical="center"/>
      <protection/>
    </xf>
    <xf numFmtId="3" fontId="10" fillId="33" borderId="17" xfId="57" applyNumberFormat="1" applyFont="1" applyFill="1" applyBorder="1" applyAlignment="1">
      <alignment horizontal="center" vertical="center"/>
      <protection/>
    </xf>
    <xf numFmtId="3" fontId="10" fillId="33" borderId="18" xfId="57" applyNumberFormat="1" applyFont="1" applyFill="1" applyBorder="1" applyAlignment="1">
      <alignment horizontal="center" vertical="center"/>
      <protection/>
    </xf>
    <xf numFmtId="3" fontId="10" fillId="33" borderId="19" xfId="57" applyNumberFormat="1" applyFont="1" applyFill="1" applyBorder="1" applyAlignment="1">
      <alignment horizontal="center" vertical="center"/>
      <protection/>
    </xf>
    <xf numFmtId="3" fontId="4" fillId="33" borderId="47" xfId="57" applyNumberFormat="1" applyFont="1" applyFill="1" applyBorder="1" applyAlignment="1">
      <alignment horizontal="center" vertical="center"/>
      <protection/>
    </xf>
    <xf numFmtId="3" fontId="4" fillId="33" borderId="50" xfId="57" applyNumberFormat="1" applyFont="1" applyFill="1" applyBorder="1" applyAlignment="1">
      <alignment horizontal="center" vertical="center"/>
      <protection/>
    </xf>
    <xf numFmtId="3" fontId="10" fillId="0" borderId="15" xfId="57" applyNumberFormat="1" applyFont="1" applyBorder="1" applyAlignment="1">
      <alignment horizontal="left" vertical="center"/>
      <protection/>
    </xf>
    <xf numFmtId="3" fontId="16" fillId="0" borderId="16" xfId="57" applyNumberFormat="1" applyFont="1" applyBorder="1" applyAlignment="1">
      <alignment horizontal="center" vertical="center"/>
      <protection/>
    </xf>
    <xf numFmtId="3" fontId="13" fillId="0" borderId="12" xfId="57" applyNumberFormat="1" applyFont="1" applyBorder="1" applyAlignment="1">
      <alignment horizontal="center" vertical="center"/>
      <protection/>
    </xf>
    <xf numFmtId="3" fontId="13" fillId="0" borderId="14" xfId="57" applyNumberFormat="1" applyFont="1" applyBorder="1" applyAlignment="1">
      <alignment horizontal="center" vertical="center"/>
      <protection/>
    </xf>
    <xf numFmtId="3" fontId="13" fillId="0" borderId="23" xfId="57" applyNumberFormat="1" applyFont="1" applyBorder="1" applyAlignment="1">
      <alignment horizontal="center" vertical="center"/>
      <protection/>
    </xf>
    <xf numFmtId="3" fontId="13" fillId="0" borderId="28" xfId="57" applyNumberFormat="1" applyFont="1" applyBorder="1" applyAlignment="1">
      <alignment horizontal="center" vertical="center"/>
      <protection/>
    </xf>
    <xf numFmtId="3" fontId="13" fillId="0" borderId="51" xfId="57" applyNumberFormat="1" applyFont="1" applyBorder="1" applyAlignment="1">
      <alignment horizontal="center" vertical="center"/>
      <protection/>
    </xf>
    <xf numFmtId="3" fontId="13" fillId="0" borderId="46" xfId="57" applyNumberFormat="1" applyFont="1" applyBorder="1" applyAlignment="1">
      <alignment horizontal="center" vertical="center"/>
      <protection/>
    </xf>
    <xf numFmtId="3" fontId="12" fillId="34" borderId="15" xfId="57" applyNumberFormat="1" applyFont="1" applyFill="1" applyBorder="1" applyAlignment="1">
      <alignment horizontal="center" vertical="center"/>
      <protection/>
    </xf>
    <xf numFmtId="3" fontId="10" fillId="34" borderId="52" xfId="57" applyNumberFormat="1" applyFont="1" applyFill="1" applyBorder="1" applyAlignment="1">
      <alignment horizontal="center" vertical="center"/>
      <protection/>
    </xf>
    <xf numFmtId="3" fontId="3" fillId="0" borderId="0" xfId="57" applyNumberFormat="1" applyAlignment="1">
      <alignment vertical="center"/>
      <protection/>
    </xf>
    <xf numFmtId="3" fontId="3" fillId="0" borderId="0" xfId="57" applyNumberFormat="1" applyBorder="1" applyAlignment="1">
      <alignment horizontal="center" vertical="center"/>
      <protection/>
    </xf>
    <xf numFmtId="3" fontId="3" fillId="0" borderId="0" xfId="57" applyNumberFormat="1" applyBorder="1" applyAlignment="1">
      <alignment vertical="center"/>
      <protection/>
    </xf>
    <xf numFmtId="3" fontId="13" fillId="0" borderId="0" xfId="0" applyNumberFormat="1" applyFont="1" applyAlignment="1">
      <alignment vertical="center" wrapText="1"/>
    </xf>
    <xf numFmtId="3" fontId="10" fillId="33" borderId="16" xfId="57" applyNumberFormat="1" applyFont="1" applyFill="1" applyBorder="1" applyAlignment="1">
      <alignment horizontal="center" vertical="center" wrapText="1"/>
      <protection/>
    </xf>
    <xf numFmtId="3" fontId="10" fillId="33" borderId="15" xfId="57" applyNumberFormat="1" applyFont="1" applyFill="1" applyBorder="1" applyAlignment="1">
      <alignment horizontal="center" vertical="center" wrapText="1"/>
      <protection/>
    </xf>
    <xf numFmtId="3" fontId="10" fillId="33" borderId="53" xfId="57" applyNumberFormat="1" applyFont="1" applyFill="1" applyBorder="1" applyAlignment="1">
      <alignment horizontal="center" vertical="center" wrapText="1"/>
      <protection/>
    </xf>
    <xf numFmtId="3" fontId="10" fillId="33" borderId="54" xfId="57" applyNumberFormat="1" applyFont="1" applyFill="1" applyBorder="1" applyAlignment="1">
      <alignment horizontal="center" vertical="center" wrapText="1"/>
      <protection/>
    </xf>
    <xf numFmtId="3" fontId="7" fillId="33" borderId="15" xfId="57" applyNumberFormat="1" applyFont="1" applyFill="1" applyBorder="1" applyAlignment="1">
      <alignment horizontal="center" vertical="center" wrapText="1"/>
      <protection/>
    </xf>
    <xf numFmtId="3" fontId="13" fillId="33" borderId="55" xfId="57" applyNumberFormat="1" applyFont="1" applyFill="1" applyBorder="1" applyAlignment="1">
      <alignment horizontal="center" vertical="center" wrapText="1"/>
      <protection/>
    </xf>
    <xf numFmtId="3" fontId="10" fillId="33" borderId="55" xfId="57" applyNumberFormat="1" applyFont="1" applyFill="1" applyBorder="1" applyAlignment="1">
      <alignment horizontal="center" vertical="center" wrapText="1"/>
      <protection/>
    </xf>
    <xf numFmtId="3" fontId="13" fillId="33" borderId="34" xfId="57" applyNumberFormat="1" applyFont="1" applyFill="1" applyBorder="1" applyAlignment="1">
      <alignment horizontal="center" vertical="center" wrapText="1"/>
      <protection/>
    </xf>
    <xf numFmtId="3" fontId="2" fillId="33" borderId="53" xfId="57" applyNumberFormat="1" applyFont="1" applyFill="1" applyBorder="1" applyAlignment="1">
      <alignment horizontal="center" vertical="center" wrapText="1"/>
      <protection/>
    </xf>
    <xf numFmtId="3" fontId="7" fillId="33" borderId="34" xfId="57" applyNumberFormat="1" applyFont="1" applyFill="1" applyBorder="1" applyAlignment="1">
      <alignment horizontal="center" vertical="center" wrapText="1"/>
      <protection/>
    </xf>
    <xf numFmtId="3" fontId="10" fillId="0" borderId="30" xfId="57" applyNumberFormat="1" applyFont="1" applyBorder="1" applyAlignment="1">
      <alignment horizontal="left" vertical="center" wrapText="1"/>
      <protection/>
    </xf>
    <xf numFmtId="3" fontId="19" fillId="0" borderId="31" xfId="57" applyNumberFormat="1" applyFont="1" applyBorder="1" applyAlignment="1">
      <alignment vertical="center" wrapText="1"/>
      <protection/>
    </xf>
    <xf numFmtId="3" fontId="13" fillId="0" borderId="42" xfId="57" applyNumberFormat="1" applyFont="1" applyBorder="1" applyAlignment="1">
      <alignment vertical="center" wrapText="1"/>
      <protection/>
    </xf>
    <xf numFmtId="3" fontId="13" fillId="0" borderId="32" xfId="57" applyNumberFormat="1" applyFont="1" applyBorder="1" applyAlignment="1">
      <alignment vertical="center" wrapText="1"/>
      <protection/>
    </xf>
    <xf numFmtId="3" fontId="13" fillId="0" borderId="18" xfId="57" applyNumberFormat="1" applyFont="1" applyBorder="1" applyAlignment="1">
      <alignment vertical="center" wrapText="1"/>
      <protection/>
    </xf>
    <xf numFmtId="3" fontId="13" fillId="0" borderId="56" xfId="57" applyNumberFormat="1" applyFont="1" applyBorder="1" applyAlignment="1">
      <alignment vertical="center" wrapText="1"/>
      <protection/>
    </xf>
    <xf numFmtId="3" fontId="13" fillId="0" borderId="57" xfId="57" applyNumberFormat="1" applyFont="1" applyBorder="1" applyAlignment="1">
      <alignment vertical="center" wrapText="1"/>
      <protection/>
    </xf>
    <xf numFmtId="3" fontId="13" fillId="0" borderId="20" xfId="57" applyNumberFormat="1" applyFont="1" applyBorder="1" applyAlignment="1">
      <alignment horizontal="left" vertical="center" wrapText="1"/>
      <protection/>
    </xf>
    <xf numFmtId="3" fontId="19" fillId="0" borderId="58" xfId="57" applyNumberFormat="1" applyFont="1" applyBorder="1" applyAlignment="1">
      <alignment vertical="center" wrapText="1"/>
      <protection/>
    </xf>
    <xf numFmtId="3" fontId="13" fillId="0" borderId="22" xfId="0" applyNumberFormat="1" applyFont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3" fontId="13" fillId="0" borderId="59" xfId="0" applyNumberFormat="1" applyFont="1" applyBorder="1" applyAlignment="1">
      <alignment vertical="center" wrapText="1"/>
    </xf>
    <xf numFmtId="3" fontId="13" fillId="0" borderId="58" xfId="57" applyNumberFormat="1" applyFont="1" applyBorder="1" applyAlignment="1">
      <alignment vertical="center" wrapText="1"/>
      <protection/>
    </xf>
    <xf numFmtId="3" fontId="10" fillId="0" borderId="25" xfId="57" applyNumberFormat="1" applyFont="1" applyBorder="1" applyAlignment="1">
      <alignment horizontal="left" vertical="center" wrapText="1"/>
      <protection/>
    </xf>
    <xf numFmtId="3" fontId="19" fillId="0" borderId="25" xfId="57" applyNumberFormat="1" applyFont="1" applyBorder="1" applyAlignment="1">
      <alignment vertical="center" wrapText="1"/>
      <protection/>
    </xf>
    <xf numFmtId="3" fontId="13" fillId="0" borderId="60" xfId="57" applyNumberFormat="1" applyFont="1" applyBorder="1" applyAlignment="1">
      <alignment vertical="center" wrapText="1"/>
      <protection/>
    </xf>
    <xf numFmtId="3" fontId="13" fillId="0" borderId="42" xfId="57" applyNumberFormat="1" applyFont="1" applyFill="1" applyBorder="1" applyAlignment="1">
      <alignment vertical="center" wrapText="1"/>
      <protection/>
    </xf>
    <xf numFmtId="3" fontId="13" fillId="0" borderId="43" xfId="57" applyNumberFormat="1" applyFont="1" applyBorder="1" applyAlignment="1">
      <alignment vertical="center" wrapText="1"/>
      <protection/>
    </xf>
    <xf numFmtId="3" fontId="13" fillId="0" borderId="31" xfId="57" applyNumberFormat="1" applyFont="1" applyBorder="1" applyAlignment="1">
      <alignment vertical="center" wrapText="1"/>
      <protection/>
    </xf>
    <xf numFmtId="3" fontId="13" fillId="0" borderId="30" xfId="57" applyNumberFormat="1" applyFont="1" applyBorder="1" applyAlignment="1">
      <alignment horizontal="left" vertical="center" wrapText="1"/>
      <protection/>
    </xf>
    <xf numFmtId="3" fontId="19" fillId="0" borderId="61" xfId="57" applyNumberFormat="1" applyFont="1" applyBorder="1" applyAlignment="1">
      <alignment vertical="center" wrapText="1"/>
      <protection/>
    </xf>
    <xf numFmtId="3" fontId="13" fillId="0" borderId="62" xfId="0" applyNumberFormat="1" applyFont="1" applyBorder="1" applyAlignment="1">
      <alignment vertical="center" wrapText="1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46" xfId="0" applyNumberFormat="1" applyFont="1" applyBorder="1" applyAlignment="1">
      <alignment vertical="center" wrapText="1"/>
    </xf>
    <xf numFmtId="3" fontId="13" fillId="0" borderId="63" xfId="0" applyNumberFormat="1" applyFont="1" applyBorder="1" applyAlignment="1">
      <alignment vertical="center" wrapText="1"/>
    </xf>
    <xf numFmtId="3" fontId="13" fillId="0" borderId="61" xfId="57" applyNumberFormat="1" applyFont="1" applyBorder="1" applyAlignment="1">
      <alignment vertical="center" wrapText="1"/>
      <protection/>
    </xf>
    <xf numFmtId="3" fontId="10" fillId="34" borderId="15" xfId="57" applyNumberFormat="1" applyFont="1" applyFill="1" applyBorder="1" applyAlignment="1">
      <alignment horizontal="left" vertical="center" wrapText="1"/>
      <protection/>
    </xf>
    <xf numFmtId="3" fontId="13" fillId="34" borderId="13" xfId="57" applyNumberFormat="1" applyFont="1" applyFill="1" applyBorder="1" applyAlignment="1">
      <alignment horizontal="center" vertical="center" wrapText="1"/>
      <protection/>
    </xf>
    <xf numFmtId="3" fontId="19" fillId="34" borderId="64" xfId="57" applyNumberFormat="1" applyFont="1" applyFill="1" applyBorder="1" applyAlignment="1">
      <alignment vertical="center" wrapText="1"/>
      <protection/>
    </xf>
    <xf numFmtId="3" fontId="10" fillId="34" borderId="17" xfId="57" applyNumberFormat="1" applyFont="1" applyFill="1" applyBorder="1" applyAlignment="1">
      <alignment vertical="center" wrapText="1"/>
      <protection/>
    </xf>
    <xf numFmtId="3" fontId="10" fillId="34" borderId="18" xfId="57" applyNumberFormat="1" applyFont="1" applyFill="1" applyBorder="1" applyAlignment="1">
      <alignment vertical="center" wrapText="1"/>
      <protection/>
    </xf>
    <xf numFmtId="3" fontId="10" fillId="34" borderId="19" xfId="57" applyNumberFormat="1" applyFont="1" applyFill="1" applyBorder="1" applyAlignment="1">
      <alignment vertical="center" wrapText="1"/>
      <protection/>
    </xf>
    <xf numFmtId="3" fontId="10" fillId="34" borderId="65" xfId="57" applyNumberFormat="1" applyFont="1" applyFill="1" applyBorder="1" applyAlignment="1">
      <alignment horizontal="center" vertical="center" wrapText="1"/>
      <protection/>
    </xf>
    <xf numFmtId="3" fontId="10" fillId="34" borderId="34" xfId="57" applyNumberFormat="1" applyFont="1" applyFill="1" applyBorder="1" applyAlignment="1">
      <alignment horizontal="left" vertical="center" wrapText="1"/>
      <protection/>
    </xf>
    <xf numFmtId="3" fontId="13" fillId="34" borderId="47" xfId="57" applyNumberFormat="1" applyFont="1" applyFill="1" applyBorder="1" applyAlignment="1">
      <alignment horizontal="center" vertical="center" wrapText="1"/>
      <protection/>
    </xf>
    <xf numFmtId="3" fontId="19" fillId="34" borderId="66" xfId="57" applyNumberFormat="1" applyFont="1" applyFill="1" applyBorder="1" applyAlignment="1">
      <alignment vertical="center" wrapText="1"/>
      <protection/>
    </xf>
    <xf numFmtId="3" fontId="10" fillId="34" borderId="48" xfId="0" applyNumberFormat="1" applyFont="1" applyFill="1" applyBorder="1" applyAlignment="1">
      <alignment vertical="center" wrapText="1"/>
    </xf>
    <xf numFmtId="3" fontId="10" fillId="34" borderId="49" xfId="0" applyNumberFormat="1" applyFont="1" applyFill="1" applyBorder="1" applyAlignment="1">
      <alignment vertical="center" wrapText="1"/>
    </xf>
    <xf numFmtId="3" fontId="10" fillId="34" borderId="52" xfId="0" applyNumberFormat="1" applyFont="1" applyFill="1" applyBorder="1" applyAlignment="1">
      <alignment vertical="center" wrapText="1"/>
    </xf>
    <xf numFmtId="3" fontId="10" fillId="34" borderId="37" xfId="57" applyNumberFormat="1" applyFont="1" applyFill="1" applyBorder="1" applyAlignment="1">
      <alignment horizontal="center" vertical="center" wrapText="1"/>
      <protection/>
    </xf>
    <xf numFmtId="3" fontId="13" fillId="0" borderId="0" xfId="57" applyNumberFormat="1" applyFont="1" applyAlignment="1">
      <alignment vertical="center"/>
      <protection/>
    </xf>
    <xf numFmtId="3" fontId="13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0" fillId="33" borderId="10" xfId="57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0" fontId="10" fillId="0" borderId="30" xfId="57" applyFont="1" applyBorder="1" applyAlignment="1">
      <alignment horizontal="left" vertical="center"/>
      <protection/>
    </xf>
    <xf numFmtId="0" fontId="19" fillId="0" borderId="31" xfId="57" applyFont="1" applyBorder="1" applyAlignment="1">
      <alignment horizontal="center"/>
      <protection/>
    </xf>
    <xf numFmtId="0" fontId="13" fillId="0" borderId="57" xfId="57" applyFont="1" applyBorder="1">
      <alignment/>
      <protection/>
    </xf>
    <xf numFmtId="0" fontId="13" fillId="0" borderId="20" xfId="57" applyFont="1" applyBorder="1" applyAlignment="1">
      <alignment horizontal="left" vertical="center"/>
      <protection/>
    </xf>
    <xf numFmtId="0" fontId="19" fillId="0" borderId="58" xfId="57" applyFont="1" applyBorder="1" applyAlignment="1">
      <alignment horizontal="center"/>
      <protection/>
    </xf>
    <xf numFmtId="0" fontId="13" fillId="0" borderId="58" xfId="0" applyFont="1" applyBorder="1" applyAlignment="1">
      <alignment/>
    </xf>
    <xf numFmtId="0" fontId="10" fillId="0" borderId="25" xfId="57" applyFont="1" applyBorder="1" applyAlignment="1">
      <alignment horizontal="left" vertical="center"/>
      <protection/>
    </xf>
    <xf numFmtId="0" fontId="19" fillId="0" borderId="25" xfId="57" applyFont="1" applyBorder="1" applyAlignment="1">
      <alignment horizontal="center"/>
      <protection/>
    </xf>
    <xf numFmtId="0" fontId="20" fillId="0" borderId="25" xfId="0" applyFont="1" applyBorder="1" applyAlignment="1">
      <alignment/>
    </xf>
    <xf numFmtId="0" fontId="20" fillId="0" borderId="35" xfId="0" applyFont="1" applyBorder="1" applyAlignment="1">
      <alignment/>
    </xf>
    <xf numFmtId="0" fontId="13" fillId="34" borderId="0" xfId="57" applyFont="1" applyFill="1" applyBorder="1" applyAlignment="1">
      <alignment horizontal="center"/>
      <protection/>
    </xf>
    <xf numFmtId="0" fontId="19" fillId="34" borderId="31" xfId="57" applyFont="1" applyFill="1" applyBorder="1" applyAlignment="1">
      <alignment horizontal="center"/>
      <protection/>
    </xf>
    <xf numFmtId="0" fontId="10" fillId="34" borderId="31" xfId="57" applyFont="1" applyFill="1" applyBorder="1">
      <alignment/>
      <protection/>
    </xf>
    <xf numFmtId="0" fontId="13" fillId="34" borderId="47" xfId="57" applyFont="1" applyFill="1" applyBorder="1" applyAlignment="1">
      <alignment horizontal="center"/>
      <protection/>
    </xf>
    <xf numFmtId="0" fontId="19" fillId="34" borderId="35" xfId="57" applyFont="1" applyFill="1" applyBorder="1" applyAlignment="1">
      <alignment horizontal="center"/>
      <protection/>
    </xf>
    <xf numFmtId="0" fontId="10" fillId="34" borderId="35" xfId="0" applyFont="1" applyFill="1" applyBorder="1" applyAlignment="1">
      <alignment/>
    </xf>
    <xf numFmtId="3" fontId="6" fillId="33" borderId="10" xfId="0" applyNumberFormat="1" applyFont="1" applyFill="1" applyBorder="1" applyAlignment="1">
      <alignment vertical="center" shrinkToFit="1"/>
    </xf>
    <xf numFmtId="3" fontId="8" fillId="34" borderId="31" xfId="0" applyNumberFormat="1" applyFont="1" applyFill="1" applyBorder="1" applyAlignment="1">
      <alignment vertical="center"/>
    </xf>
    <xf numFmtId="3" fontId="8" fillId="34" borderId="58" xfId="0" applyNumberFormat="1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2" fillId="34" borderId="34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left" vertical="center"/>
    </xf>
    <xf numFmtId="3" fontId="13" fillId="0" borderId="15" xfId="57" applyNumberFormat="1" applyFont="1" applyBorder="1" applyAlignment="1">
      <alignment horizontal="center" vertical="center"/>
      <protection/>
    </xf>
    <xf numFmtId="3" fontId="0" fillId="0" borderId="20" xfId="0" applyNumberFormat="1" applyBorder="1" applyAlignment="1">
      <alignment vertical="center"/>
    </xf>
    <xf numFmtId="3" fontId="13" fillId="0" borderId="25" xfId="57" applyNumberFormat="1" applyFont="1" applyBorder="1" applyAlignment="1">
      <alignment horizontal="center" vertical="center"/>
      <protection/>
    </xf>
    <xf numFmtId="3" fontId="0" fillId="0" borderId="34" xfId="0" applyNumberFormat="1" applyBorder="1" applyAlignment="1">
      <alignment vertical="center"/>
    </xf>
    <xf numFmtId="0" fontId="13" fillId="0" borderId="30" xfId="57" applyFont="1" applyBorder="1" applyAlignment="1">
      <alignment horizontal="center" vertical="center"/>
      <protection/>
    </xf>
    <xf numFmtId="0" fontId="13" fillId="0" borderId="20" xfId="57" applyFont="1" applyBorder="1" applyAlignment="1">
      <alignment horizontal="center" vertical="center"/>
      <protection/>
    </xf>
    <xf numFmtId="0" fontId="13" fillId="0" borderId="25" xfId="57" applyFont="1" applyBorder="1" applyAlignment="1">
      <alignment horizontal="center" vertical="center"/>
      <protection/>
    </xf>
    <xf numFmtId="0" fontId="10" fillId="34" borderId="30" xfId="57" applyFont="1" applyFill="1" applyBorder="1" applyAlignment="1">
      <alignment horizontal="left" vertical="center"/>
      <protection/>
    </xf>
    <xf numFmtId="0" fontId="10" fillId="34" borderId="34" xfId="57" applyFont="1" applyFill="1" applyBorder="1" applyAlignment="1">
      <alignment horizontal="left" vertical="center"/>
      <protection/>
    </xf>
    <xf numFmtId="3" fontId="18" fillId="0" borderId="47" xfId="0" applyNumberFormat="1" applyFont="1" applyBorder="1" applyAlignment="1">
      <alignment horizontal="left" vertical="center" wrapText="1"/>
    </xf>
    <xf numFmtId="3" fontId="0" fillId="0" borderId="47" xfId="0" applyNumberFormat="1" applyBorder="1" applyAlignment="1">
      <alignment horizontal="left" vertical="center" wrapText="1"/>
    </xf>
    <xf numFmtId="3" fontId="13" fillId="0" borderId="30" xfId="57" applyNumberFormat="1" applyFont="1" applyBorder="1" applyAlignment="1">
      <alignment horizontal="center" vertical="center" wrapText="1"/>
      <protection/>
    </xf>
    <xf numFmtId="3" fontId="13" fillId="0" borderId="20" xfId="57" applyNumberFormat="1" applyFont="1" applyBorder="1" applyAlignment="1">
      <alignment horizontal="center" vertical="center" wrapText="1"/>
      <protection/>
    </xf>
    <xf numFmtId="3" fontId="13" fillId="0" borderId="25" xfId="57" applyNumberFormat="1" applyFont="1" applyBorder="1" applyAlignment="1">
      <alignment horizontal="center" vertical="center" wrapText="1"/>
      <protection/>
    </xf>
    <xf numFmtId="0" fontId="10" fillId="33" borderId="16" xfId="57" applyFont="1" applyFill="1" applyBorder="1" applyAlignment="1">
      <alignment horizontal="center" vertical="center"/>
      <protection/>
    </xf>
    <xf numFmtId="0" fontId="13" fillId="33" borderId="55" xfId="57" applyFont="1" applyFill="1" applyBorder="1" applyAlignment="1">
      <alignment horizontal="center" vertical="center"/>
      <protection/>
    </xf>
    <xf numFmtId="0" fontId="10" fillId="33" borderId="16" xfId="57" applyFont="1" applyFill="1" applyBorder="1" applyAlignment="1">
      <alignment horizontal="center" vertical="center" wrapText="1"/>
      <protection/>
    </xf>
    <xf numFmtId="0" fontId="10" fillId="33" borderId="5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í_Lis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V54"/>
  <sheetViews>
    <sheetView tabSelected="1" zoomScale="150" zoomScaleNormal="150" zoomScalePageLayoutView="0" workbookViewId="0" topLeftCell="I1">
      <selection activeCell="A1" sqref="A1:U1"/>
    </sheetView>
  </sheetViews>
  <sheetFormatPr defaultColWidth="9.140625" defaultRowHeight="12.75"/>
  <cols>
    <col min="1" max="1" width="21.28125" style="0" customWidth="1"/>
    <col min="2" max="2" width="0" style="0" hidden="1" customWidth="1"/>
    <col min="3" max="3" width="3.00390625" style="0" customWidth="1"/>
    <col min="4" max="4" width="6.140625" style="0" customWidth="1"/>
    <col min="5" max="5" width="6.28125" style="0" customWidth="1"/>
    <col min="6" max="6" width="9.421875" style="0" customWidth="1"/>
    <col min="7" max="7" width="9.28125" style="0" customWidth="1"/>
    <col min="8" max="8" width="6.8515625" style="0" customWidth="1"/>
    <col min="9" max="9" width="6.28125" style="0" customWidth="1"/>
    <col min="10" max="10" width="7.28125" style="0" customWidth="1"/>
    <col min="11" max="11" width="6.28125" style="0" customWidth="1"/>
    <col min="12" max="12" width="5.57421875" style="0" customWidth="1"/>
    <col min="13" max="13" width="5.7109375" style="0" customWidth="1"/>
    <col min="14" max="14" width="5.421875" style="0" customWidth="1"/>
    <col min="15" max="15" width="5.57421875" style="0" customWidth="1"/>
    <col min="16" max="16" width="5.7109375" style="0" customWidth="1"/>
    <col min="17" max="17" width="6.421875" style="0" customWidth="1"/>
    <col min="18" max="18" width="5.7109375" style="0" customWidth="1"/>
    <col min="19" max="19" width="5.8515625" style="0" customWidth="1"/>
    <col min="20" max="20" width="5.57421875" style="0" customWidth="1"/>
    <col min="21" max="21" width="10.00390625" style="0" customWidth="1"/>
    <col min="22" max="22" width="6.28125" style="0" customWidth="1"/>
  </cols>
  <sheetData>
    <row r="1" spans="1:22" ht="13.5" thickBot="1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"/>
    </row>
    <row r="2" spans="1:22" ht="13.5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13</v>
      </c>
      <c r="O2" s="8" t="s">
        <v>14</v>
      </c>
      <c r="P2" s="6" t="s">
        <v>15</v>
      </c>
      <c r="Q2" s="7" t="s">
        <v>16</v>
      </c>
      <c r="R2" s="6" t="s">
        <v>17</v>
      </c>
      <c r="S2" s="6" t="s">
        <v>18</v>
      </c>
      <c r="T2" s="6" t="s">
        <v>19</v>
      </c>
      <c r="U2" s="177" t="s">
        <v>20</v>
      </c>
      <c r="V2" s="9"/>
    </row>
    <row r="3" spans="1:22" ht="12.75">
      <c r="A3" s="10" t="s">
        <v>21</v>
      </c>
      <c r="B3" s="182" t="s">
        <v>22</v>
      </c>
      <c r="C3" s="11" t="s">
        <v>23</v>
      </c>
      <c r="D3" s="12"/>
      <c r="E3" s="13"/>
      <c r="F3" s="13">
        <v>1000</v>
      </c>
      <c r="G3" s="13"/>
      <c r="H3" s="13">
        <v>30000</v>
      </c>
      <c r="I3" s="13"/>
      <c r="J3" s="13">
        <v>16840</v>
      </c>
      <c r="K3" s="13"/>
      <c r="L3" s="13"/>
      <c r="M3" s="13"/>
      <c r="N3" s="13"/>
      <c r="O3" s="13"/>
      <c r="P3" s="13"/>
      <c r="Q3" s="13"/>
      <c r="R3" s="13"/>
      <c r="S3" s="13"/>
      <c r="T3" s="14"/>
      <c r="U3" s="178"/>
      <c r="V3" s="15"/>
    </row>
    <row r="4" spans="1:22" ht="13.5" thickBot="1">
      <c r="A4" s="16"/>
      <c r="B4" s="183"/>
      <c r="C4" s="17" t="s">
        <v>24</v>
      </c>
      <c r="D4" s="18">
        <v>0</v>
      </c>
      <c r="E4" s="19">
        <v>0</v>
      </c>
      <c r="F4" s="19">
        <v>78000</v>
      </c>
      <c r="G4" s="19">
        <v>0</v>
      </c>
      <c r="H4" s="19">
        <v>75000</v>
      </c>
      <c r="I4" s="19">
        <v>0</v>
      </c>
      <c r="J4" s="19">
        <v>134720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20">
        <v>0</v>
      </c>
      <c r="U4" s="179">
        <v>287720</v>
      </c>
      <c r="V4" s="15"/>
    </row>
    <row r="5" spans="1:22" ht="13.5" thickTop="1">
      <c r="A5" s="10" t="s">
        <v>25</v>
      </c>
      <c r="B5" s="182" t="s">
        <v>26</v>
      </c>
      <c r="C5" s="11" t="s">
        <v>23</v>
      </c>
      <c r="D5" s="12"/>
      <c r="E5" s="13"/>
      <c r="F5" s="13">
        <v>1000</v>
      </c>
      <c r="G5" s="13"/>
      <c r="H5" s="13">
        <v>20000</v>
      </c>
      <c r="I5" s="13"/>
      <c r="J5" s="13"/>
      <c r="K5" s="13">
        <v>10000</v>
      </c>
      <c r="L5" s="13"/>
      <c r="M5" s="13"/>
      <c r="N5" s="13"/>
      <c r="O5" s="13"/>
      <c r="P5" s="13"/>
      <c r="Q5" s="13"/>
      <c r="R5" s="13"/>
      <c r="S5" s="13"/>
      <c r="T5" s="14"/>
      <c r="U5" s="178"/>
      <c r="V5" s="15"/>
    </row>
    <row r="6" spans="1:22" ht="13.5" thickBot="1">
      <c r="A6" s="16"/>
      <c r="B6" s="183"/>
      <c r="C6" s="17" t="s">
        <v>24</v>
      </c>
      <c r="D6" s="18">
        <v>0</v>
      </c>
      <c r="E6" s="19">
        <v>0</v>
      </c>
      <c r="F6" s="19">
        <v>78000</v>
      </c>
      <c r="G6" s="19">
        <v>0</v>
      </c>
      <c r="H6" s="19">
        <v>50000</v>
      </c>
      <c r="I6" s="19">
        <v>0</v>
      </c>
      <c r="J6" s="19">
        <v>0</v>
      </c>
      <c r="K6" s="19">
        <v>80000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v>0</v>
      </c>
      <c r="U6" s="179">
        <v>208000</v>
      </c>
      <c r="V6" s="15"/>
    </row>
    <row r="7" spans="1:22" ht="13.5" thickTop="1">
      <c r="A7" s="10" t="s">
        <v>27</v>
      </c>
      <c r="B7" s="182" t="s">
        <v>28</v>
      </c>
      <c r="C7" s="11" t="s">
        <v>23</v>
      </c>
      <c r="D7" s="12"/>
      <c r="E7" s="13"/>
      <c r="F7" s="13">
        <v>1000</v>
      </c>
      <c r="G7" s="13"/>
      <c r="H7" s="13"/>
      <c r="I7" s="13"/>
      <c r="J7" s="13">
        <v>20000</v>
      </c>
      <c r="K7" s="13">
        <v>10000</v>
      </c>
      <c r="L7" s="13"/>
      <c r="M7" s="13"/>
      <c r="N7" s="13"/>
      <c r="O7" s="13"/>
      <c r="P7" s="13"/>
      <c r="Q7" s="13">
        <v>180</v>
      </c>
      <c r="R7" s="13"/>
      <c r="S7" s="13">
        <v>405</v>
      </c>
      <c r="T7" s="14"/>
      <c r="U7" s="178"/>
      <c r="V7" s="15"/>
    </row>
    <row r="8" spans="1:22" ht="13.5" thickBot="1">
      <c r="A8" s="16"/>
      <c r="B8" s="183"/>
      <c r="C8" s="17" t="s">
        <v>24</v>
      </c>
      <c r="D8" s="18">
        <v>0</v>
      </c>
      <c r="E8" s="19">
        <v>0</v>
      </c>
      <c r="F8" s="19">
        <v>78000</v>
      </c>
      <c r="G8" s="19">
        <v>0</v>
      </c>
      <c r="H8" s="19">
        <v>0</v>
      </c>
      <c r="I8" s="19">
        <v>0</v>
      </c>
      <c r="J8" s="19">
        <v>160000</v>
      </c>
      <c r="K8" s="19">
        <v>80000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32400</v>
      </c>
      <c r="R8" s="19">
        <v>0</v>
      </c>
      <c r="S8" s="19">
        <v>243000</v>
      </c>
      <c r="T8" s="20">
        <v>0</v>
      </c>
      <c r="U8" s="179">
        <v>593400</v>
      </c>
      <c r="V8" s="15"/>
    </row>
    <row r="9" spans="1:22" ht="13.5" thickTop="1">
      <c r="A9" s="10" t="s">
        <v>29</v>
      </c>
      <c r="B9" s="182" t="s">
        <v>30</v>
      </c>
      <c r="C9" s="11" t="s">
        <v>23</v>
      </c>
      <c r="D9" s="12"/>
      <c r="E9" s="13"/>
      <c r="F9" s="13">
        <v>1000</v>
      </c>
      <c r="G9" s="13"/>
      <c r="H9" s="13">
        <v>10000</v>
      </c>
      <c r="I9" s="13"/>
      <c r="J9" s="13">
        <v>10000</v>
      </c>
      <c r="K9" s="13">
        <v>10000</v>
      </c>
      <c r="L9" s="13"/>
      <c r="M9" s="13"/>
      <c r="N9" s="13"/>
      <c r="O9" s="13"/>
      <c r="P9" s="13"/>
      <c r="Q9" s="13"/>
      <c r="R9" s="13"/>
      <c r="S9" s="13"/>
      <c r="T9" s="14"/>
      <c r="U9" s="178"/>
      <c r="V9" s="15"/>
    </row>
    <row r="10" spans="1:22" ht="13.5" thickBot="1">
      <c r="A10" s="16"/>
      <c r="B10" s="183"/>
      <c r="C10" s="17" t="s">
        <v>24</v>
      </c>
      <c r="D10" s="18">
        <v>0</v>
      </c>
      <c r="E10" s="19">
        <v>0</v>
      </c>
      <c r="F10" s="19">
        <v>78000</v>
      </c>
      <c r="G10" s="19">
        <v>0</v>
      </c>
      <c r="H10" s="19">
        <v>25000</v>
      </c>
      <c r="I10" s="19">
        <v>0</v>
      </c>
      <c r="J10" s="19">
        <v>80000</v>
      </c>
      <c r="K10" s="19">
        <v>80000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0">
        <v>0</v>
      </c>
      <c r="U10" s="179">
        <v>263000</v>
      </c>
      <c r="V10" s="15"/>
    </row>
    <row r="11" spans="1:22" ht="13.5" thickTop="1">
      <c r="A11" s="10" t="s">
        <v>31</v>
      </c>
      <c r="B11" s="182">
        <v>4000</v>
      </c>
      <c r="C11" s="11" t="s">
        <v>23</v>
      </c>
      <c r="D11" s="12">
        <v>200000</v>
      </c>
      <c r="E11" s="13"/>
      <c r="F11" s="13">
        <v>9500</v>
      </c>
      <c r="G11" s="13"/>
      <c r="H11" s="13">
        <v>160000</v>
      </c>
      <c r="I11" s="13"/>
      <c r="J11" s="13">
        <v>80000</v>
      </c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78"/>
      <c r="V11" s="15"/>
    </row>
    <row r="12" spans="1:22" ht="13.5" thickBot="1">
      <c r="A12" s="16"/>
      <c r="B12" s="183"/>
      <c r="C12" s="17" t="s">
        <v>24</v>
      </c>
      <c r="D12" s="18">
        <v>100000</v>
      </c>
      <c r="E12" s="19">
        <v>0</v>
      </c>
      <c r="F12" s="19">
        <v>741000</v>
      </c>
      <c r="G12" s="19">
        <v>0</v>
      </c>
      <c r="H12" s="19">
        <v>400000</v>
      </c>
      <c r="I12" s="19">
        <v>0</v>
      </c>
      <c r="J12" s="19">
        <v>640000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0">
        <v>0</v>
      </c>
      <c r="U12" s="179">
        <v>1881000</v>
      </c>
      <c r="V12" s="15"/>
    </row>
    <row r="13" spans="1:22" ht="13.5" thickTop="1">
      <c r="A13" s="10" t="s">
        <v>32</v>
      </c>
      <c r="B13" s="182">
        <v>600</v>
      </c>
      <c r="C13" s="11" t="s">
        <v>23</v>
      </c>
      <c r="D13" s="12">
        <v>100000</v>
      </c>
      <c r="E13" s="13"/>
      <c r="F13" s="13">
        <v>1200</v>
      </c>
      <c r="G13" s="13"/>
      <c r="H13" s="13">
        <v>24000</v>
      </c>
      <c r="I13" s="13"/>
      <c r="J13" s="13">
        <v>12000</v>
      </c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78"/>
      <c r="V13" s="15"/>
    </row>
    <row r="14" spans="1:22" ht="13.5" thickBot="1">
      <c r="A14" s="16"/>
      <c r="B14" s="183"/>
      <c r="C14" s="17" t="s">
        <v>24</v>
      </c>
      <c r="D14" s="18">
        <v>50000</v>
      </c>
      <c r="E14" s="19">
        <v>0</v>
      </c>
      <c r="F14" s="19">
        <v>93600</v>
      </c>
      <c r="G14" s="19">
        <v>0</v>
      </c>
      <c r="H14" s="19">
        <v>60000</v>
      </c>
      <c r="I14" s="19">
        <v>0</v>
      </c>
      <c r="J14" s="19">
        <v>96000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0">
        <v>0</v>
      </c>
      <c r="U14" s="179">
        <v>299600</v>
      </c>
      <c r="V14" s="15"/>
    </row>
    <row r="15" spans="1:22" ht="13.5" thickTop="1">
      <c r="A15" s="10" t="s">
        <v>33</v>
      </c>
      <c r="B15" s="182">
        <v>200</v>
      </c>
      <c r="C15" s="11" t="s">
        <v>23</v>
      </c>
      <c r="D15" s="12">
        <v>50000</v>
      </c>
      <c r="E15" s="13"/>
      <c r="F15" s="13">
        <v>1500</v>
      </c>
      <c r="G15" s="13"/>
      <c r="H15" s="13">
        <v>10000</v>
      </c>
      <c r="I15" s="13"/>
      <c r="J15" s="13">
        <v>4000</v>
      </c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78"/>
      <c r="V15" s="15"/>
    </row>
    <row r="16" spans="1:22" ht="13.5" thickBot="1">
      <c r="A16" s="16"/>
      <c r="B16" s="183"/>
      <c r="C16" s="17" t="s">
        <v>24</v>
      </c>
      <c r="D16" s="18">
        <v>25000</v>
      </c>
      <c r="E16" s="19">
        <v>0</v>
      </c>
      <c r="F16" s="19">
        <v>117000</v>
      </c>
      <c r="G16" s="19">
        <v>0</v>
      </c>
      <c r="H16" s="19">
        <v>25000</v>
      </c>
      <c r="I16" s="19">
        <v>0</v>
      </c>
      <c r="J16" s="19">
        <v>32000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  <c r="U16" s="179">
        <v>199000</v>
      </c>
      <c r="V16" s="15"/>
    </row>
    <row r="17" spans="1:22" ht="13.5" thickTop="1">
      <c r="A17" s="10" t="s">
        <v>34</v>
      </c>
      <c r="B17" s="182">
        <v>900</v>
      </c>
      <c r="C17" s="11" t="s">
        <v>23</v>
      </c>
      <c r="D17" s="12">
        <v>100000</v>
      </c>
      <c r="E17" s="13"/>
      <c r="F17" s="13">
        <v>3000</v>
      </c>
      <c r="G17" s="13">
        <v>2500</v>
      </c>
      <c r="H17" s="13">
        <v>35000</v>
      </c>
      <c r="I17" s="13"/>
      <c r="J17" s="13">
        <v>18000</v>
      </c>
      <c r="K17" s="13"/>
      <c r="L17" s="13"/>
      <c r="M17" s="13">
        <v>14300</v>
      </c>
      <c r="N17" s="13"/>
      <c r="O17" s="13"/>
      <c r="P17" s="13"/>
      <c r="Q17" s="13">
        <v>110</v>
      </c>
      <c r="R17" s="13"/>
      <c r="S17" s="13">
        <v>135</v>
      </c>
      <c r="T17" s="14"/>
      <c r="U17" s="178"/>
      <c r="V17" s="15"/>
    </row>
    <row r="18" spans="1:22" ht="13.5" thickBot="1">
      <c r="A18" s="16"/>
      <c r="B18" s="183"/>
      <c r="C18" s="17" t="s">
        <v>24</v>
      </c>
      <c r="D18" s="18">
        <v>50000</v>
      </c>
      <c r="E18" s="19">
        <v>0</v>
      </c>
      <c r="F18" s="19">
        <v>234000</v>
      </c>
      <c r="G18" s="19">
        <v>200000</v>
      </c>
      <c r="H18" s="19">
        <v>87500</v>
      </c>
      <c r="I18" s="19">
        <v>0</v>
      </c>
      <c r="J18" s="19">
        <v>144000</v>
      </c>
      <c r="K18" s="19">
        <v>0</v>
      </c>
      <c r="L18" s="19">
        <v>0</v>
      </c>
      <c r="M18" s="19">
        <v>20020</v>
      </c>
      <c r="N18" s="19">
        <v>0</v>
      </c>
      <c r="O18" s="19">
        <v>0</v>
      </c>
      <c r="P18" s="19">
        <v>0</v>
      </c>
      <c r="Q18" s="19">
        <v>19800</v>
      </c>
      <c r="R18" s="19">
        <v>0</v>
      </c>
      <c r="S18" s="19">
        <v>81000</v>
      </c>
      <c r="T18" s="20">
        <v>0</v>
      </c>
      <c r="U18" s="179">
        <v>836320</v>
      </c>
      <c r="V18" s="15"/>
    </row>
    <row r="19" spans="1:22" ht="13.5" thickTop="1">
      <c r="A19" s="10" t="s">
        <v>35</v>
      </c>
      <c r="B19" s="182">
        <v>75</v>
      </c>
      <c r="C19" s="11" t="s">
        <v>23</v>
      </c>
      <c r="D19" s="12"/>
      <c r="E19" s="13"/>
      <c r="F19" s="13"/>
      <c r="G19" s="13"/>
      <c r="H19" s="13">
        <v>3000</v>
      </c>
      <c r="I19" s="13"/>
      <c r="J19" s="13">
        <v>1500</v>
      </c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78"/>
      <c r="V19" s="15"/>
    </row>
    <row r="20" spans="1:22" ht="13.5" thickBot="1">
      <c r="A20" s="16"/>
      <c r="B20" s="183"/>
      <c r="C20" s="17" t="s">
        <v>24</v>
      </c>
      <c r="D20" s="18">
        <v>0</v>
      </c>
      <c r="E20" s="19">
        <v>0</v>
      </c>
      <c r="F20" s="19">
        <v>0</v>
      </c>
      <c r="G20" s="19">
        <v>0</v>
      </c>
      <c r="H20" s="19">
        <v>7500</v>
      </c>
      <c r="I20" s="19">
        <v>0</v>
      </c>
      <c r="J20" s="19">
        <v>12000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v>0</v>
      </c>
      <c r="U20" s="179">
        <v>19500</v>
      </c>
      <c r="V20" s="15"/>
    </row>
    <row r="21" spans="1:22" ht="13.5" thickTop="1">
      <c r="A21" s="10" t="s">
        <v>36</v>
      </c>
      <c r="B21" s="182">
        <v>75</v>
      </c>
      <c r="C21" s="11" t="s">
        <v>23</v>
      </c>
      <c r="D21" s="12"/>
      <c r="E21" s="13"/>
      <c r="F21" s="13">
        <v>6600</v>
      </c>
      <c r="G21" s="13"/>
      <c r="H21" s="13">
        <v>3000</v>
      </c>
      <c r="I21" s="13"/>
      <c r="J21" s="13">
        <v>1500</v>
      </c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78"/>
      <c r="V21" s="15"/>
    </row>
    <row r="22" spans="1:22" ht="13.5" thickBot="1">
      <c r="A22" s="16"/>
      <c r="B22" s="183"/>
      <c r="C22" s="17" t="s">
        <v>24</v>
      </c>
      <c r="D22" s="18">
        <v>0</v>
      </c>
      <c r="E22" s="19">
        <v>0</v>
      </c>
      <c r="F22" s="19">
        <v>514800</v>
      </c>
      <c r="G22" s="19">
        <v>0</v>
      </c>
      <c r="H22" s="19">
        <v>7500</v>
      </c>
      <c r="I22" s="19">
        <v>0</v>
      </c>
      <c r="J22" s="19">
        <v>12000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v>0</v>
      </c>
      <c r="U22" s="179">
        <v>534300</v>
      </c>
      <c r="V22" s="15"/>
    </row>
    <row r="23" spans="1:22" ht="13.5" thickTop="1">
      <c r="A23" s="10" t="s">
        <v>37</v>
      </c>
      <c r="B23" s="182" t="s">
        <v>38</v>
      </c>
      <c r="C23" s="11" t="s">
        <v>23</v>
      </c>
      <c r="D23" s="12"/>
      <c r="E23" s="13"/>
      <c r="F23" s="13">
        <v>700</v>
      </c>
      <c r="G23" s="13"/>
      <c r="H23" s="13">
        <v>10000</v>
      </c>
      <c r="I23" s="13"/>
      <c r="J23" s="13"/>
      <c r="K23" s="13"/>
      <c r="L23" s="13"/>
      <c r="M23" s="13"/>
      <c r="N23" s="13"/>
      <c r="O23" s="13"/>
      <c r="P23" s="13"/>
      <c r="Q23" s="13">
        <v>220</v>
      </c>
      <c r="R23" s="13">
        <v>2000</v>
      </c>
      <c r="S23" s="13"/>
      <c r="T23" s="14"/>
      <c r="U23" s="178"/>
      <c r="V23" s="15"/>
    </row>
    <row r="24" spans="1:22" ht="13.5" thickBot="1">
      <c r="A24" s="16"/>
      <c r="B24" s="183"/>
      <c r="C24" s="17" t="s">
        <v>24</v>
      </c>
      <c r="D24" s="18">
        <v>0</v>
      </c>
      <c r="E24" s="19">
        <v>0</v>
      </c>
      <c r="F24" s="19">
        <v>54600</v>
      </c>
      <c r="G24" s="19">
        <v>0</v>
      </c>
      <c r="H24" s="19">
        <v>25000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39600</v>
      </c>
      <c r="R24" s="19">
        <v>188000</v>
      </c>
      <c r="S24" s="19">
        <v>0</v>
      </c>
      <c r="T24" s="20">
        <v>0</v>
      </c>
      <c r="U24" s="179">
        <v>307200</v>
      </c>
      <c r="V24" s="15"/>
    </row>
    <row r="25" spans="1:22" ht="13.5" thickTop="1">
      <c r="A25" s="10" t="s">
        <v>39</v>
      </c>
      <c r="B25" s="182" t="s">
        <v>40</v>
      </c>
      <c r="C25" s="11" t="s">
        <v>23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2750</v>
      </c>
      <c r="S25" s="13"/>
      <c r="T25" s="14"/>
      <c r="U25" s="178"/>
      <c r="V25" s="15"/>
    </row>
    <row r="26" spans="1:22" ht="13.5" thickBot="1">
      <c r="A26" s="16"/>
      <c r="B26" s="183"/>
      <c r="C26" s="17" t="s">
        <v>24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258500</v>
      </c>
      <c r="S26" s="19">
        <v>0</v>
      </c>
      <c r="T26" s="20">
        <v>0</v>
      </c>
      <c r="U26" s="179">
        <v>258500</v>
      </c>
      <c r="V26" s="15"/>
    </row>
    <row r="27" spans="1:22" ht="13.5" thickTop="1">
      <c r="A27" s="10" t="s">
        <v>41</v>
      </c>
      <c r="B27" s="182" t="s">
        <v>42</v>
      </c>
      <c r="C27" s="11" t="s">
        <v>23</v>
      </c>
      <c r="D27" s="12"/>
      <c r="E27" s="13"/>
      <c r="F27" s="13"/>
      <c r="G27" s="13"/>
      <c r="H27" s="13"/>
      <c r="I27" s="13"/>
      <c r="J27" s="13">
        <v>8000</v>
      </c>
      <c r="K27" s="13"/>
      <c r="L27" s="13"/>
      <c r="M27" s="13"/>
      <c r="N27" s="13"/>
      <c r="O27" s="13"/>
      <c r="P27" s="13"/>
      <c r="Q27" s="13">
        <v>50</v>
      </c>
      <c r="R27" s="13"/>
      <c r="S27" s="13"/>
      <c r="T27" s="14"/>
      <c r="U27" s="178"/>
      <c r="V27" s="15"/>
    </row>
    <row r="28" spans="1:22" ht="13.5" thickBot="1">
      <c r="A28" s="16"/>
      <c r="B28" s="183"/>
      <c r="C28" s="17" t="s">
        <v>24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64000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9000</v>
      </c>
      <c r="R28" s="19">
        <v>0</v>
      </c>
      <c r="S28" s="19">
        <v>0</v>
      </c>
      <c r="T28" s="20">
        <v>0</v>
      </c>
      <c r="U28" s="179">
        <v>73000</v>
      </c>
      <c r="V28" s="15"/>
    </row>
    <row r="29" spans="1:22" ht="13.5" thickTop="1">
      <c r="A29" s="10" t="s">
        <v>43</v>
      </c>
      <c r="B29" s="182" t="s">
        <v>44</v>
      </c>
      <c r="C29" s="11" t="s">
        <v>23</v>
      </c>
      <c r="D29" s="12"/>
      <c r="E29" s="13"/>
      <c r="F29" s="13">
        <v>600</v>
      </c>
      <c r="G29" s="13"/>
      <c r="H29" s="13">
        <v>10000</v>
      </c>
      <c r="I29" s="13"/>
      <c r="J29" s="13"/>
      <c r="K29" s="13"/>
      <c r="L29" s="13"/>
      <c r="M29" s="13"/>
      <c r="N29" s="13"/>
      <c r="O29" s="13"/>
      <c r="P29" s="13"/>
      <c r="Q29" s="13">
        <v>75</v>
      </c>
      <c r="R29" s="13"/>
      <c r="S29" s="13"/>
      <c r="T29" s="14"/>
      <c r="U29" s="178"/>
      <c r="V29" s="15"/>
    </row>
    <row r="30" spans="1:22" ht="13.5" thickBot="1">
      <c r="A30" s="16"/>
      <c r="B30" s="183"/>
      <c r="C30" s="17" t="s">
        <v>24</v>
      </c>
      <c r="D30" s="18">
        <v>0</v>
      </c>
      <c r="E30" s="19">
        <v>0</v>
      </c>
      <c r="F30" s="19">
        <v>46800</v>
      </c>
      <c r="G30" s="19">
        <v>0</v>
      </c>
      <c r="H30" s="19">
        <v>25000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13500</v>
      </c>
      <c r="R30" s="19">
        <v>0</v>
      </c>
      <c r="S30" s="19">
        <v>0</v>
      </c>
      <c r="T30" s="20">
        <v>0</v>
      </c>
      <c r="U30" s="179">
        <v>85300</v>
      </c>
      <c r="V30" s="15"/>
    </row>
    <row r="31" spans="1:22" ht="13.5" thickTop="1">
      <c r="A31" s="10" t="s">
        <v>45</v>
      </c>
      <c r="B31" s="182">
        <v>1082</v>
      </c>
      <c r="C31" s="11" t="s">
        <v>23</v>
      </c>
      <c r="D31" s="12"/>
      <c r="E31" s="13"/>
      <c r="F31" s="13">
        <v>10218</v>
      </c>
      <c r="G31" s="21">
        <v>2600</v>
      </c>
      <c r="H31" s="13">
        <v>42000</v>
      </c>
      <c r="I31" s="13"/>
      <c r="J31" s="13">
        <v>12750</v>
      </c>
      <c r="K31" s="13">
        <v>20000</v>
      </c>
      <c r="L31" s="13"/>
      <c r="M31" s="13"/>
      <c r="N31" s="13"/>
      <c r="O31" s="13"/>
      <c r="P31" s="13">
        <v>2300</v>
      </c>
      <c r="Q31" s="13"/>
      <c r="R31" s="13"/>
      <c r="S31" s="13"/>
      <c r="T31" s="14"/>
      <c r="U31" s="178"/>
      <c r="V31" s="15"/>
    </row>
    <row r="32" spans="1:22" ht="13.5" thickBot="1">
      <c r="A32" s="16"/>
      <c r="B32" s="183"/>
      <c r="C32" s="17" t="s">
        <v>24</v>
      </c>
      <c r="D32" s="18">
        <v>0</v>
      </c>
      <c r="E32" s="19">
        <v>0</v>
      </c>
      <c r="F32" s="19">
        <v>797004</v>
      </c>
      <c r="G32" s="22">
        <v>221000</v>
      </c>
      <c r="H32" s="19">
        <v>105000</v>
      </c>
      <c r="I32" s="19">
        <v>0</v>
      </c>
      <c r="J32" s="19">
        <v>174960</v>
      </c>
      <c r="K32" s="19">
        <v>160000</v>
      </c>
      <c r="L32" s="19">
        <v>0</v>
      </c>
      <c r="M32" s="19">
        <v>0</v>
      </c>
      <c r="N32" s="19">
        <v>0</v>
      </c>
      <c r="O32" s="19">
        <v>0</v>
      </c>
      <c r="P32" s="19">
        <v>253000</v>
      </c>
      <c r="Q32" s="19">
        <v>0</v>
      </c>
      <c r="R32" s="19">
        <v>0</v>
      </c>
      <c r="S32" s="19">
        <v>0</v>
      </c>
      <c r="T32" s="20">
        <v>0</v>
      </c>
      <c r="U32" s="179">
        <v>1710964</v>
      </c>
      <c r="V32" s="15"/>
    </row>
    <row r="33" spans="1:22" ht="13.5" thickTop="1">
      <c r="A33" s="10" t="s">
        <v>46</v>
      </c>
      <c r="B33" s="182">
        <v>501</v>
      </c>
      <c r="C33" s="11" t="s">
        <v>23</v>
      </c>
      <c r="D33" s="12"/>
      <c r="E33" s="13"/>
      <c r="F33" s="13">
        <v>10500</v>
      </c>
      <c r="G33" s="13"/>
      <c r="H33" s="13"/>
      <c r="I33" s="13"/>
      <c r="J33" s="21">
        <v>14400</v>
      </c>
      <c r="K33" s="13"/>
      <c r="L33" s="13"/>
      <c r="M33" s="13"/>
      <c r="N33" s="21"/>
      <c r="O33" s="13"/>
      <c r="P33" s="13"/>
      <c r="Q33" s="13"/>
      <c r="R33" s="13"/>
      <c r="S33" s="13"/>
      <c r="T33" s="14">
        <v>2300</v>
      </c>
      <c r="U33" s="178"/>
      <c r="V33" s="23"/>
    </row>
    <row r="34" spans="1:22" ht="13.5" thickBot="1">
      <c r="A34" s="16"/>
      <c r="B34" s="183"/>
      <c r="C34" s="17" t="s">
        <v>24</v>
      </c>
      <c r="D34" s="18">
        <v>0</v>
      </c>
      <c r="E34" s="19">
        <v>0</v>
      </c>
      <c r="F34" s="19">
        <v>819000</v>
      </c>
      <c r="G34" s="19">
        <v>0</v>
      </c>
      <c r="H34" s="19">
        <v>0</v>
      </c>
      <c r="I34" s="19">
        <v>0</v>
      </c>
      <c r="J34" s="22">
        <v>129948</v>
      </c>
      <c r="K34" s="19">
        <v>0</v>
      </c>
      <c r="L34" s="19">
        <v>0</v>
      </c>
      <c r="M34" s="19">
        <v>0</v>
      </c>
      <c r="N34" s="22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0">
        <v>80500</v>
      </c>
      <c r="U34" s="179">
        <v>1029448</v>
      </c>
      <c r="V34" s="23"/>
    </row>
    <row r="35" spans="1:22" ht="13.5" thickTop="1">
      <c r="A35" s="10" t="s">
        <v>47</v>
      </c>
      <c r="B35" s="182">
        <v>255</v>
      </c>
      <c r="C35" s="11" t="s">
        <v>23</v>
      </c>
      <c r="D35" s="12"/>
      <c r="E35" s="13"/>
      <c r="F35" s="13">
        <v>4521</v>
      </c>
      <c r="G35" s="21">
        <v>2000</v>
      </c>
      <c r="H35" s="13">
        <v>10000</v>
      </c>
      <c r="I35" s="13"/>
      <c r="J35" s="13">
        <v>10000</v>
      </c>
      <c r="K35" s="13"/>
      <c r="L35" s="13"/>
      <c r="M35" s="13"/>
      <c r="N35" s="13"/>
      <c r="O35" s="13">
        <v>20000</v>
      </c>
      <c r="P35" s="13"/>
      <c r="Q35" s="13"/>
      <c r="R35" s="13">
        <v>400</v>
      </c>
      <c r="S35" s="13"/>
      <c r="T35" s="14"/>
      <c r="U35" s="178"/>
      <c r="V35" s="15"/>
    </row>
    <row r="36" spans="1:22" ht="13.5" thickBot="1">
      <c r="A36" s="16"/>
      <c r="B36" s="183"/>
      <c r="C36" s="17" t="s">
        <v>24</v>
      </c>
      <c r="D36" s="18">
        <v>0</v>
      </c>
      <c r="E36" s="19">
        <v>0</v>
      </c>
      <c r="F36" s="19">
        <v>352638</v>
      </c>
      <c r="G36" s="22">
        <v>170000</v>
      </c>
      <c r="H36" s="19">
        <v>25000</v>
      </c>
      <c r="I36" s="19">
        <v>0</v>
      </c>
      <c r="J36" s="19">
        <v>80000</v>
      </c>
      <c r="K36" s="19">
        <v>0</v>
      </c>
      <c r="L36" s="19">
        <v>0</v>
      </c>
      <c r="M36" s="19">
        <v>0</v>
      </c>
      <c r="N36" s="19">
        <v>0</v>
      </c>
      <c r="O36" s="19">
        <v>42000</v>
      </c>
      <c r="P36" s="19">
        <v>0</v>
      </c>
      <c r="Q36" s="19">
        <v>0</v>
      </c>
      <c r="R36" s="19">
        <v>37600</v>
      </c>
      <c r="S36" s="19">
        <v>0</v>
      </c>
      <c r="T36" s="20">
        <v>0</v>
      </c>
      <c r="U36" s="179">
        <v>707238</v>
      </c>
      <c r="V36" s="15"/>
    </row>
    <row r="37" spans="1:22" ht="13.5" thickTop="1">
      <c r="A37" s="10" t="s">
        <v>48</v>
      </c>
      <c r="B37" s="182">
        <v>110</v>
      </c>
      <c r="C37" s="11" t="s">
        <v>23</v>
      </c>
      <c r="D37" s="12"/>
      <c r="E37" s="13"/>
      <c r="F37" s="13">
        <v>1000</v>
      </c>
      <c r="G37" s="13"/>
      <c r="H37" s="13"/>
      <c r="I37" s="13"/>
      <c r="J37" s="13"/>
      <c r="K37" s="13"/>
      <c r="L37" s="13"/>
      <c r="M37" s="13"/>
      <c r="N37" s="13"/>
      <c r="O37" s="13">
        <v>16100</v>
      </c>
      <c r="P37" s="13"/>
      <c r="Q37" s="13"/>
      <c r="R37" s="13"/>
      <c r="S37" s="13"/>
      <c r="T37" s="14"/>
      <c r="U37" s="178"/>
      <c r="V37" s="15"/>
    </row>
    <row r="38" spans="1:22" ht="13.5" thickBot="1">
      <c r="A38" s="16"/>
      <c r="B38" s="183"/>
      <c r="C38" s="17" t="s">
        <v>24</v>
      </c>
      <c r="D38" s="18">
        <v>0</v>
      </c>
      <c r="E38" s="19">
        <v>0</v>
      </c>
      <c r="F38" s="19">
        <v>78000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41930</v>
      </c>
      <c r="P38" s="19">
        <v>0</v>
      </c>
      <c r="Q38" s="19">
        <v>0</v>
      </c>
      <c r="R38" s="19">
        <v>0</v>
      </c>
      <c r="S38" s="19">
        <v>0</v>
      </c>
      <c r="T38" s="20">
        <v>0</v>
      </c>
      <c r="U38" s="179">
        <v>119930</v>
      </c>
      <c r="V38" s="15"/>
    </row>
    <row r="39" spans="1:22" ht="13.5" thickTop="1">
      <c r="A39" s="10" t="s">
        <v>49</v>
      </c>
      <c r="B39" s="182">
        <v>2160</v>
      </c>
      <c r="C39" s="11" t="s">
        <v>23</v>
      </c>
      <c r="D39" s="12"/>
      <c r="E39" s="13"/>
      <c r="F39" s="24">
        <v>23900</v>
      </c>
      <c r="G39" s="13"/>
      <c r="H39" s="13">
        <v>97500</v>
      </c>
      <c r="I39" s="13"/>
      <c r="J39" s="13">
        <v>84800</v>
      </c>
      <c r="K39" s="13"/>
      <c r="L39" s="13"/>
      <c r="M39" s="13"/>
      <c r="N39" s="21"/>
      <c r="O39" s="13"/>
      <c r="P39" s="13"/>
      <c r="Q39" s="13">
        <v>16700</v>
      </c>
      <c r="R39" s="13"/>
      <c r="S39" s="13"/>
      <c r="T39" s="14"/>
      <c r="U39" s="178"/>
      <c r="V39" s="23"/>
    </row>
    <row r="40" spans="1:22" ht="13.5" thickBot="1">
      <c r="A40" s="16"/>
      <c r="B40" s="183"/>
      <c r="C40" s="17" t="s">
        <v>24</v>
      </c>
      <c r="D40" s="18">
        <v>0</v>
      </c>
      <c r="E40" s="19">
        <v>0</v>
      </c>
      <c r="F40" s="19">
        <v>1833250</v>
      </c>
      <c r="G40" s="19">
        <v>0</v>
      </c>
      <c r="H40" s="19">
        <v>243750</v>
      </c>
      <c r="I40" s="19">
        <v>0</v>
      </c>
      <c r="J40" s="19">
        <v>608000</v>
      </c>
      <c r="K40" s="19">
        <v>0</v>
      </c>
      <c r="L40" s="19">
        <v>0</v>
      </c>
      <c r="M40" s="19">
        <v>0</v>
      </c>
      <c r="N40" s="22">
        <v>0</v>
      </c>
      <c r="O40" s="19">
        <v>0</v>
      </c>
      <c r="P40" s="19">
        <v>0</v>
      </c>
      <c r="Q40" s="19">
        <v>80160</v>
      </c>
      <c r="R40" s="19">
        <v>0</v>
      </c>
      <c r="S40" s="19">
        <v>0</v>
      </c>
      <c r="T40" s="20">
        <v>0</v>
      </c>
      <c r="U40" s="179">
        <v>2765160</v>
      </c>
      <c r="V40" s="25"/>
    </row>
    <row r="41" spans="1:22" ht="13.5" thickTop="1">
      <c r="A41" s="10" t="s">
        <v>50</v>
      </c>
      <c r="B41" s="182">
        <v>488</v>
      </c>
      <c r="C41" s="11" t="s">
        <v>23</v>
      </c>
      <c r="D41" s="12"/>
      <c r="E41" s="13"/>
      <c r="F41" s="13">
        <v>6300</v>
      </c>
      <c r="G41" s="13"/>
      <c r="H41" s="13">
        <v>20000</v>
      </c>
      <c r="I41" s="13"/>
      <c r="J41" s="13">
        <v>27000</v>
      </c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78"/>
      <c r="V41" s="15"/>
    </row>
    <row r="42" spans="1:22" ht="13.5" thickBot="1">
      <c r="A42" s="16"/>
      <c r="B42" s="183"/>
      <c r="C42" s="17" t="s">
        <v>24</v>
      </c>
      <c r="D42" s="18">
        <v>0</v>
      </c>
      <c r="E42" s="19">
        <v>0</v>
      </c>
      <c r="F42" s="19">
        <v>456907.5</v>
      </c>
      <c r="G42" s="19">
        <v>0</v>
      </c>
      <c r="H42" s="19">
        <v>50000</v>
      </c>
      <c r="I42" s="19">
        <v>0</v>
      </c>
      <c r="J42" s="19">
        <v>135000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179">
        <v>641907.5</v>
      </c>
      <c r="V42" s="15"/>
    </row>
    <row r="43" spans="1:22" ht="13.5" thickTop="1">
      <c r="A43" s="10" t="s">
        <v>51</v>
      </c>
      <c r="B43" s="182">
        <v>3400</v>
      </c>
      <c r="C43" s="11" t="s">
        <v>23</v>
      </c>
      <c r="D43" s="12"/>
      <c r="E43" s="13"/>
      <c r="F43" s="21">
        <v>13700</v>
      </c>
      <c r="G43" s="21">
        <v>17800</v>
      </c>
      <c r="H43" s="13">
        <v>100000</v>
      </c>
      <c r="I43" s="13">
        <v>200</v>
      </c>
      <c r="J43" s="13">
        <v>75850</v>
      </c>
      <c r="K43" s="13"/>
      <c r="L43" s="13">
        <v>250</v>
      </c>
      <c r="M43" s="13"/>
      <c r="N43" s="13">
        <v>300</v>
      </c>
      <c r="O43" s="13"/>
      <c r="P43" s="13"/>
      <c r="Q43" s="13">
        <v>500</v>
      </c>
      <c r="R43" s="13"/>
      <c r="S43" s="13"/>
      <c r="T43" s="14">
        <v>4200</v>
      </c>
      <c r="U43" s="178"/>
      <c r="V43" s="15"/>
    </row>
    <row r="44" spans="1:22" ht="13.5" thickBot="1">
      <c r="A44" s="16"/>
      <c r="B44" s="183"/>
      <c r="C44" s="17" t="s">
        <v>24</v>
      </c>
      <c r="D44" s="18">
        <v>0</v>
      </c>
      <c r="E44" s="19">
        <v>0</v>
      </c>
      <c r="F44" s="22">
        <v>1078600</v>
      </c>
      <c r="G44" s="22">
        <v>1439000</v>
      </c>
      <c r="H44" s="19">
        <v>250000</v>
      </c>
      <c r="I44" s="19">
        <v>44000</v>
      </c>
      <c r="J44" s="19">
        <v>623781.87</v>
      </c>
      <c r="K44" s="19">
        <v>0</v>
      </c>
      <c r="L44" s="19">
        <v>37500</v>
      </c>
      <c r="M44" s="19">
        <v>0</v>
      </c>
      <c r="N44" s="19">
        <v>90000</v>
      </c>
      <c r="O44" s="19">
        <v>0</v>
      </c>
      <c r="P44" s="19">
        <v>0</v>
      </c>
      <c r="Q44" s="19">
        <v>90000</v>
      </c>
      <c r="R44" s="19">
        <v>0</v>
      </c>
      <c r="S44" s="19">
        <v>0</v>
      </c>
      <c r="T44" s="20">
        <v>147000</v>
      </c>
      <c r="U44" s="179">
        <v>3799881.87</v>
      </c>
      <c r="V44" s="15"/>
    </row>
    <row r="45" spans="1:22" ht="13.5" thickTop="1">
      <c r="A45" s="10" t="s">
        <v>52</v>
      </c>
      <c r="B45" s="182">
        <v>170</v>
      </c>
      <c r="C45" s="11" t="s">
        <v>23</v>
      </c>
      <c r="D45" s="12">
        <v>5000</v>
      </c>
      <c r="E45" s="13"/>
      <c r="F45" s="13">
        <v>6000</v>
      </c>
      <c r="G45" s="13"/>
      <c r="H45" s="13">
        <v>10000</v>
      </c>
      <c r="I45" s="13"/>
      <c r="J45" s="13">
        <v>10000</v>
      </c>
      <c r="K45" s="13">
        <v>2000</v>
      </c>
      <c r="L45" s="13">
        <v>150</v>
      </c>
      <c r="M45" s="13"/>
      <c r="N45" s="13"/>
      <c r="O45" s="13"/>
      <c r="P45" s="13"/>
      <c r="Q45" s="13"/>
      <c r="R45" s="13"/>
      <c r="S45" s="13"/>
      <c r="T45" s="14"/>
      <c r="U45" s="178"/>
      <c r="V45" s="15"/>
    </row>
    <row r="46" spans="1:22" ht="13.5" thickBot="1">
      <c r="A46" s="16"/>
      <c r="B46" s="183"/>
      <c r="C46" s="17" t="s">
        <v>24</v>
      </c>
      <c r="D46" s="18">
        <v>2500</v>
      </c>
      <c r="E46" s="19">
        <v>0</v>
      </c>
      <c r="F46" s="19">
        <v>468000</v>
      </c>
      <c r="G46" s="19">
        <v>0</v>
      </c>
      <c r="H46" s="19">
        <v>25000</v>
      </c>
      <c r="I46" s="19">
        <v>0</v>
      </c>
      <c r="J46" s="19">
        <v>80000</v>
      </c>
      <c r="K46" s="19">
        <v>16000</v>
      </c>
      <c r="L46" s="19">
        <v>22500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0">
        <v>0</v>
      </c>
      <c r="U46" s="179">
        <v>614000</v>
      </c>
      <c r="V46" s="15"/>
    </row>
    <row r="47" spans="1:22" ht="13.5" thickTop="1">
      <c r="A47" s="10" t="s">
        <v>53</v>
      </c>
      <c r="B47" s="182">
        <v>100</v>
      </c>
      <c r="C47" s="11" t="s">
        <v>23</v>
      </c>
      <c r="D47" s="12">
        <v>50000</v>
      </c>
      <c r="E47" s="13"/>
      <c r="F47" s="13">
        <v>6000</v>
      </c>
      <c r="G47" s="13"/>
      <c r="H47" s="13">
        <v>15000</v>
      </c>
      <c r="I47" s="13"/>
      <c r="J47" s="13"/>
      <c r="K47" s="13">
        <v>2000</v>
      </c>
      <c r="L47" s="13"/>
      <c r="M47" s="13"/>
      <c r="N47" s="13"/>
      <c r="O47" s="13"/>
      <c r="P47" s="13"/>
      <c r="Q47" s="13"/>
      <c r="R47" s="13"/>
      <c r="S47" s="13"/>
      <c r="T47" s="14"/>
      <c r="U47" s="178"/>
      <c r="V47" s="15"/>
    </row>
    <row r="48" spans="1:22" ht="13.5" thickBot="1">
      <c r="A48" s="16"/>
      <c r="B48" s="183"/>
      <c r="C48" s="17" t="s">
        <v>24</v>
      </c>
      <c r="D48" s="18">
        <v>25000</v>
      </c>
      <c r="E48" s="19">
        <v>0</v>
      </c>
      <c r="F48" s="19">
        <v>468000</v>
      </c>
      <c r="G48" s="19">
        <v>0</v>
      </c>
      <c r="H48" s="19">
        <v>37500</v>
      </c>
      <c r="I48" s="19">
        <v>0</v>
      </c>
      <c r="J48" s="19">
        <v>0</v>
      </c>
      <c r="K48" s="19">
        <v>16000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>
        <v>0</v>
      </c>
      <c r="U48" s="179">
        <v>546500</v>
      </c>
      <c r="V48" s="15"/>
    </row>
    <row r="49" spans="1:22" ht="13.5" thickTop="1">
      <c r="A49" s="10" t="s">
        <v>54</v>
      </c>
      <c r="B49" s="182">
        <v>1422</v>
      </c>
      <c r="C49" s="11" t="s">
        <v>23</v>
      </c>
      <c r="D49" s="12">
        <v>200000</v>
      </c>
      <c r="E49" s="13"/>
      <c r="F49" s="13">
        <v>19000</v>
      </c>
      <c r="G49" s="13">
        <v>4000</v>
      </c>
      <c r="H49" s="13"/>
      <c r="I49" s="13">
        <v>700</v>
      </c>
      <c r="J49" s="13">
        <v>42000</v>
      </c>
      <c r="K49" s="13"/>
      <c r="L49" s="13">
        <v>200</v>
      </c>
      <c r="M49" s="13"/>
      <c r="N49" s="13"/>
      <c r="O49" s="13"/>
      <c r="P49" s="13">
        <v>400</v>
      </c>
      <c r="Q49" s="13">
        <v>600</v>
      </c>
      <c r="R49" s="13">
        <v>1500</v>
      </c>
      <c r="S49" s="13"/>
      <c r="T49" s="14"/>
      <c r="U49" s="178"/>
      <c r="V49" s="15"/>
    </row>
    <row r="50" spans="1:22" ht="13.5" thickBot="1">
      <c r="A50" s="16"/>
      <c r="B50" s="183"/>
      <c r="C50" s="17" t="s">
        <v>24</v>
      </c>
      <c r="D50" s="18">
        <v>100000</v>
      </c>
      <c r="E50" s="19">
        <v>0</v>
      </c>
      <c r="F50" s="19">
        <v>1444860</v>
      </c>
      <c r="G50" s="19">
        <v>303620</v>
      </c>
      <c r="H50" s="19">
        <v>0</v>
      </c>
      <c r="I50" s="19">
        <v>154000</v>
      </c>
      <c r="J50" s="19">
        <v>446400</v>
      </c>
      <c r="K50" s="19">
        <v>0</v>
      </c>
      <c r="L50" s="19">
        <v>30000</v>
      </c>
      <c r="M50" s="19">
        <v>0</v>
      </c>
      <c r="N50" s="19">
        <v>0</v>
      </c>
      <c r="O50" s="19">
        <v>0</v>
      </c>
      <c r="P50" s="19">
        <v>44000</v>
      </c>
      <c r="Q50" s="19">
        <v>108000</v>
      </c>
      <c r="R50" s="19">
        <v>141000</v>
      </c>
      <c r="S50" s="19">
        <v>0</v>
      </c>
      <c r="T50" s="20">
        <v>0</v>
      </c>
      <c r="U50" s="179">
        <v>2771880</v>
      </c>
      <c r="V50" s="15"/>
    </row>
    <row r="51" spans="1:22" ht="13.5" thickTop="1">
      <c r="A51" s="26" t="s">
        <v>55</v>
      </c>
      <c r="B51" s="184">
        <v>390</v>
      </c>
      <c r="C51" s="27" t="s">
        <v>23</v>
      </c>
      <c r="D51" s="28"/>
      <c r="E51" s="29"/>
      <c r="F51" s="29">
        <v>7410</v>
      </c>
      <c r="G51" s="29">
        <v>2580</v>
      </c>
      <c r="H51" s="29"/>
      <c r="I51" s="29">
        <v>200</v>
      </c>
      <c r="J51" s="29">
        <v>13250</v>
      </c>
      <c r="K51" s="29"/>
      <c r="L51" s="29">
        <v>100</v>
      </c>
      <c r="M51" s="29"/>
      <c r="N51" s="29"/>
      <c r="O51" s="29"/>
      <c r="P51" s="29"/>
      <c r="Q51" s="29"/>
      <c r="R51" s="29">
        <v>500</v>
      </c>
      <c r="S51" s="29"/>
      <c r="T51" s="30"/>
      <c r="U51" s="178"/>
      <c r="V51" s="15"/>
    </row>
    <row r="52" spans="1:22" ht="13.5" thickBot="1">
      <c r="A52" s="16"/>
      <c r="B52" s="183"/>
      <c r="C52" s="17" t="s">
        <v>24</v>
      </c>
      <c r="D52" s="18">
        <v>0</v>
      </c>
      <c r="E52" s="19">
        <v>0</v>
      </c>
      <c r="F52" s="19">
        <v>577980</v>
      </c>
      <c r="G52" s="19">
        <v>206400</v>
      </c>
      <c r="H52" s="19">
        <v>0</v>
      </c>
      <c r="I52" s="19">
        <v>44000</v>
      </c>
      <c r="J52" s="19">
        <v>132500</v>
      </c>
      <c r="K52" s="19">
        <v>0</v>
      </c>
      <c r="L52" s="19">
        <v>15000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47000</v>
      </c>
      <c r="S52" s="19">
        <v>0</v>
      </c>
      <c r="T52" s="20">
        <v>0</v>
      </c>
      <c r="U52" s="179">
        <v>1022880</v>
      </c>
      <c r="V52" s="15"/>
    </row>
    <row r="53" spans="1:22" ht="13.5" thickTop="1">
      <c r="A53" s="31"/>
      <c r="B53" s="32">
        <f>SUM(B31:B52,B11:B22)</f>
        <v>15928</v>
      </c>
      <c r="C53" s="33" t="s">
        <v>23</v>
      </c>
      <c r="D53" s="34">
        <v>705000</v>
      </c>
      <c r="E53" s="34">
        <v>0</v>
      </c>
      <c r="F53" s="34">
        <v>135649</v>
      </c>
      <c r="G53" s="34">
        <v>31480</v>
      </c>
      <c r="H53" s="34">
        <v>609500</v>
      </c>
      <c r="I53" s="34">
        <v>1100</v>
      </c>
      <c r="J53" s="34">
        <v>461890</v>
      </c>
      <c r="K53" s="34">
        <v>54000</v>
      </c>
      <c r="L53" s="34">
        <v>700</v>
      </c>
      <c r="M53" s="34">
        <v>14300</v>
      </c>
      <c r="N53" s="34">
        <v>300</v>
      </c>
      <c r="O53" s="34">
        <v>36100</v>
      </c>
      <c r="P53" s="34">
        <v>2700</v>
      </c>
      <c r="Q53" s="34">
        <v>18435</v>
      </c>
      <c r="R53" s="34">
        <v>7150</v>
      </c>
      <c r="S53" s="34">
        <v>540</v>
      </c>
      <c r="T53" s="35">
        <v>6500</v>
      </c>
      <c r="U53" s="180"/>
      <c r="V53" s="15"/>
    </row>
    <row r="54" spans="1:22" ht="13.5" thickBot="1">
      <c r="A54" s="36" t="s">
        <v>56</v>
      </c>
      <c r="B54" s="37"/>
      <c r="C54" s="38" t="s">
        <v>24</v>
      </c>
      <c r="D54" s="39">
        <v>352500</v>
      </c>
      <c r="E54" s="39">
        <v>0</v>
      </c>
      <c r="F54" s="39">
        <v>10488039.5</v>
      </c>
      <c r="G54" s="39">
        <v>2540020</v>
      </c>
      <c r="H54" s="39">
        <v>1523750</v>
      </c>
      <c r="I54" s="39">
        <v>242000</v>
      </c>
      <c r="J54" s="39">
        <v>3785309.87</v>
      </c>
      <c r="K54" s="39">
        <v>432000</v>
      </c>
      <c r="L54" s="39">
        <v>105000</v>
      </c>
      <c r="M54" s="39">
        <v>20020</v>
      </c>
      <c r="N54" s="39">
        <v>90000</v>
      </c>
      <c r="O54" s="39">
        <v>83930</v>
      </c>
      <c r="P54" s="39">
        <v>297000</v>
      </c>
      <c r="Q54" s="39">
        <v>392460</v>
      </c>
      <c r="R54" s="39">
        <v>672100</v>
      </c>
      <c r="S54" s="39">
        <v>324000</v>
      </c>
      <c r="T54" s="40">
        <v>227500</v>
      </c>
      <c r="U54" s="181">
        <v>21575629.37</v>
      </c>
      <c r="V54" s="15"/>
    </row>
  </sheetData>
  <sheetProtection/>
  <mergeCells count="26">
    <mergeCell ref="A1:U1"/>
    <mergeCell ref="B3:B4"/>
    <mergeCell ref="B5:B6"/>
    <mergeCell ref="B7:B8"/>
    <mergeCell ref="B17:B18"/>
    <mergeCell ref="B19:B20"/>
    <mergeCell ref="B21:B22"/>
    <mergeCell ref="B23:B24"/>
    <mergeCell ref="B9:B10"/>
    <mergeCell ref="B11:B12"/>
    <mergeCell ref="B13:B14"/>
    <mergeCell ref="B15:B16"/>
    <mergeCell ref="B33:B34"/>
    <mergeCell ref="B35:B36"/>
    <mergeCell ref="B37:B38"/>
    <mergeCell ref="B39:B40"/>
    <mergeCell ref="B25:B26"/>
    <mergeCell ref="B27:B28"/>
    <mergeCell ref="B29:B30"/>
    <mergeCell ref="B31:B32"/>
    <mergeCell ref="B49:B50"/>
    <mergeCell ref="B51:B52"/>
    <mergeCell ref="B41:B42"/>
    <mergeCell ref="B43:B44"/>
    <mergeCell ref="B45:B46"/>
    <mergeCell ref="B47:B48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4"/>
  <sheetViews>
    <sheetView zoomScalePageLayoutView="0" workbookViewId="0" topLeftCell="A1">
      <selection activeCell="A1" sqref="A1"/>
    </sheetView>
  </sheetViews>
  <sheetFormatPr defaultColWidth="10.8515625" defaultRowHeight="21" customHeight="1"/>
  <cols>
    <col min="1" max="1" width="40.57421875" style="44" customWidth="1"/>
    <col min="2" max="2" width="11.421875" style="44" customWidth="1"/>
    <col min="3" max="3" width="6.7109375" style="51" customWidth="1"/>
    <col min="4" max="5" width="10.8515625" style="51" customWidth="1"/>
    <col min="6" max="6" width="12.7109375" style="51" customWidth="1"/>
    <col min="7" max="7" width="12.8515625" style="51" customWidth="1"/>
    <col min="8" max="8" width="13.28125" style="51" customWidth="1"/>
    <col min="9" max="16384" width="10.8515625" style="44" customWidth="1"/>
  </cols>
  <sheetData>
    <row r="1" spans="1:10" ht="39" customHeight="1" thickBot="1">
      <c r="A1" s="41" t="s">
        <v>92</v>
      </c>
      <c r="B1" s="42"/>
      <c r="C1" s="42"/>
      <c r="D1" s="43"/>
      <c r="E1" s="43"/>
      <c r="F1" s="43"/>
      <c r="G1" s="43"/>
      <c r="H1" s="43"/>
      <c r="I1" s="42"/>
      <c r="J1" s="42"/>
    </row>
    <row r="2" spans="1:6" ht="21" customHeight="1">
      <c r="A2" s="45" t="s">
        <v>0</v>
      </c>
      <c r="B2" s="46" t="s">
        <v>57</v>
      </c>
      <c r="C2" s="47" t="s">
        <v>58</v>
      </c>
      <c r="D2" s="48" t="s">
        <v>59</v>
      </c>
      <c r="E2" s="49" t="s">
        <v>60</v>
      </c>
      <c r="F2" s="50" t="s">
        <v>20</v>
      </c>
    </row>
    <row r="3" spans="1:6" ht="15.75" customHeight="1" thickBot="1">
      <c r="A3" s="52"/>
      <c r="B3" s="53"/>
      <c r="C3" s="52"/>
      <c r="D3" s="54" t="s">
        <v>61</v>
      </c>
      <c r="E3" s="54" t="s">
        <v>62</v>
      </c>
      <c r="F3" s="52"/>
    </row>
    <row r="4" spans="1:6" ht="21" customHeight="1">
      <c r="A4" s="55" t="s">
        <v>63</v>
      </c>
      <c r="B4" s="186">
        <v>193</v>
      </c>
      <c r="C4" s="57" t="s">
        <v>23</v>
      </c>
      <c r="D4" s="58">
        <v>2100</v>
      </c>
      <c r="E4" s="59">
        <v>300</v>
      </c>
      <c r="F4" s="60"/>
    </row>
    <row r="5" spans="1:6" ht="21" customHeight="1" thickBot="1">
      <c r="A5" s="61"/>
      <c r="B5" s="187"/>
      <c r="C5" s="63" t="s">
        <v>24</v>
      </c>
      <c r="D5" s="64">
        <v>197400</v>
      </c>
      <c r="E5" s="64">
        <v>90000</v>
      </c>
      <c r="F5" s="65">
        <v>287400</v>
      </c>
    </row>
    <row r="6" spans="1:6" ht="21" customHeight="1" thickTop="1">
      <c r="A6" s="55" t="s">
        <v>64</v>
      </c>
      <c r="B6" s="188">
        <v>86</v>
      </c>
      <c r="C6" s="57" t="s">
        <v>23</v>
      </c>
      <c r="D6" s="66">
        <v>5700</v>
      </c>
      <c r="E6" s="67">
        <v>500</v>
      </c>
      <c r="F6" s="60"/>
    </row>
    <row r="7" spans="1:6" ht="21" customHeight="1" thickBot="1">
      <c r="A7" s="55"/>
      <c r="B7" s="189"/>
      <c r="C7" s="68" t="s">
        <v>24</v>
      </c>
      <c r="D7" s="69">
        <v>535800</v>
      </c>
      <c r="E7" s="69">
        <v>150000</v>
      </c>
      <c r="F7" s="60">
        <v>685800</v>
      </c>
    </row>
    <row r="8" spans="1:6" ht="21" customHeight="1">
      <c r="A8" s="70" t="s">
        <v>56</v>
      </c>
      <c r="B8" s="71"/>
      <c r="C8" s="72" t="s">
        <v>23</v>
      </c>
      <c r="D8" s="73">
        <v>7800</v>
      </c>
      <c r="E8" s="73">
        <v>800</v>
      </c>
      <c r="F8" s="74">
        <v>973200</v>
      </c>
    </row>
    <row r="9" spans="1:6" ht="21" customHeight="1" thickBot="1">
      <c r="A9" s="75"/>
      <c r="B9" s="76"/>
      <c r="C9" s="77" t="s">
        <v>24</v>
      </c>
      <c r="D9" s="78">
        <v>733200</v>
      </c>
      <c r="E9" s="78">
        <v>240000</v>
      </c>
      <c r="F9" s="75"/>
    </row>
    <row r="10" spans="1:10" ht="42" customHeight="1">
      <c r="A10" s="79"/>
      <c r="B10" s="80"/>
      <c r="C10" s="81"/>
      <c r="D10" s="82"/>
      <c r="E10" s="82"/>
      <c r="F10" s="82"/>
      <c r="G10" s="82"/>
      <c r="H10" s="82"/>
      <c r="I10" s="83"/>
      <c r="J10" s="84"/>
    </row>
    <row r="11" ht="27" customHeight="1" thickBot="1">
      <c r="A11" s="41" t="s">
        <v>93</v>
      </c>
    </row>
    <row r="12" spans="1:8" ht="21" customHeight="1">
      <c r="A12" s="45" t="s">
        <v>0</v>
      </c>
      <c r="B12" s="46" t="s">
        <v>57</v>
      </c>
      <c r="C12" s="47" t="s">
        <v>58</v>
      </c>
      <c r="D12" s="85" t="s">
        <v>65</v>
      </c>
      <c r="E12" s="86" t="s">
        <v>66</v>
      </c>
      <c r="F12" s="48" t="s">
        <v>67</v>
      </c>
      <c r="G12" s="87" t="s">
        <v>68</v>
      </c>
      <c r="H12" s="50" t="s">
        <v>20</v>
      </c>
    </row>
    <row r="13" spans="1:8" ht="15" customHeight="1" thickBot="1">
      <c r="A13" s="52"/>
      <c r="B13" s="53"/>
      <c r="C13" s="52"/>
      <c r="D13" s="54" t="s">
        <v>69</v>
      </c>
      <c r="E13" s="54" t="s">
        <v>70</v>
      </c>
      <c r="F13" s="88" t="s">
        <v>71</v>
      </c>
      <c r="G13" s="89" t="s">
        <v>70</v>
      </c>
      <c r="H13" s="52"/>
    </row>
    <row r="14" spans="1:8" ht="21" customHeight="1">
      <c r="A14" s="90" t="s">
        <v>72</v>
      </c>
      <c r="B14" s="186">
        <v>60</v>
      </c>
      <c r="C14" s="91" t="s">
        <v>23</v>
      </c>
      <c r="D14" s="92">
        <v>30032</v>
      </c>
      <c r="E14" s="92">
        <v>11100</v>
      </c>
      <c r="F14" s="92">
        <v>40570</v>
      </c>
      <c r="G14" s="93">
        <v>210.5</v>
      </c>
      <c r="H14" s="56"/>
    </row>
    <row r="15" spans="1:8" ht="21" customHeight="1" thickBot="1">
      <c r="A15" s="62"/>
      <c r="B15" s="187"/>
      <c r="C15" s="63" t="s">
        <v>24</v>
      </c>
      <c r="D15" s="94">
        <v>204600</v>
      </c>
      <c r="E15" s="94">
        <v>39960</v>
      </c>
      <c r="F15" s="69">
        <v>92400</v>
      </c>
      <c r="G15" s="94">
        <v>126300</v>
      </c>
      <c r="H15" s="65">
        <v>463260</v>
      </c>
    </row>
    <row r="16" spans="1:8" ht="21" customHeight="1" thickTop="1">
      <c r="A16" s="90" t="s">
        <v>73</v>
      </c>
      <c r="B16" s="188">
        <v>20</v>
      </c>
      <c r="C16" s="57" t="s">
        <v>23</v>
      </c>
      <c r="D16" s="95">
        <v>5000</v>
      </c>
      <c r="E16" s="95"/>
      <c r="F16" s="95">
        <v>14300</v>
      </c>
      <c r="G16" s="96">
        <v>6000</v>
      </c>
      <c r="H16" s="60"/>
    </row>
    <row r="17" spans="1:8" ht="21" customHeight="1" thickBot="1">
      <c r="A17" s="62"/>
      <c r="B17" s="189"/>
      <c r="C17" s="68" t="s">
        <v>24</v>
      </c>
      <c r="D17" s="97">
        <v>32500</v>
      </c>
      <c r="E17" s="97">
        <v>0</v>
      </c>
      <c r="F17" s="69">
        <v>27930</v>
      </c>
      <c r="G17" s="97">
        <v>63000</v>
      </c>
      <c r="H17" s="60">
        <v>123430</v>
      </c>
    </row>
    <row r="18" spans="1:8" ht="21" customHeight="1" thickTop="1">
      <c r="A18" s="70" t="s">
        <v>56</v>
      </c>
      <c r="B18" s="71"/>
      <c r="C18" s="72" t="s">
        <v>23</v>
      </c>
      <c r="D18" s="73">
        <v>35032</v>
      </c>
      <c r="E18" s="73">
        <v>11100</v>
      </c>
      <c r="F18" s="73">
        <v>54870</v>
      </c>
      <c r="G18" s="73">
        <v>6210.5</v>
      </c>
      <c r="H18" s="98">
        <v>586690</v>
      </c>
    </row>
    <row r="19" spans="1:8" ht="21" customHeight="1" thickBot="1">
      <c r="A19" s="75"/>
      <c r="B19" s="76"/>
      <c r="C19" s="77" t="s">
        <v>24</v>
      </c>
      <c r="D19" s="78">
        <v>237100</v>
      </c>
      <c r="E19" s="78">
        <v>39960</v>
      </c>
      <c r="F19" s="78">
        <v>120330</v>
      </c>
      <c r="G19" s="99">
        <v>189300</v>
      </c>
      <c r="H19" s="75"/>
    </row>
    <row r="34" spans="1:10" ht="21" customHeight="1">
      <c r="A34" s="100"/>
      <c r="B34" s="100"/>
      <c r="C34" s="100"/>
      <c r="D34" s="101"/>
      <c r="E34" s="101"/>
      <c r="F34" s="101"/>
      <c r="G34" s="101"/>
      <c r="H34" s="101"/>
      <c r="I34" s="102"/>
      <c r="J34" s="100"/>
    </row>
  </sheetData>
  <sheetProtection/>
  <mergeCells count="4">
    <mergeCell ref="B4:B5"/>
    <mergeCell ref="B6:B7"/>
    <mergeCell ref="B14:B15"/>
    <mergeCell ref="B16:B1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23"/>
  <sheetViews>
    <sheetView zoomScalePageLayoutView="0" workbookViewId="0" topLeftCell="A1">
      <selection activeCell="A1" sqref="A1:K1"/>
    </sheetView>
  </sheetViews>
  <sheetFormatPr defaultColWidth="10.8515625" defaultRowHeight="24.75" customHeight="1"/>
  <cols>
    <col min="1" max="1" width="23.7109375" style="103" customWidth="1"/>
    <col min="2" max="2" width="10.28125" style="103" customWidth="1"/>
    <col min="3" max="3" width="5.7109375" style="103" customWidth="1"/>
    <col min="4" max="4" width="14.421875" style="103" customWidth="1"/>
    <col min="5" max="5" width="11.7109375" style="103" customWidth="1"/>
    <col min="6" max="6" width="10.8515625" style="103" customWidth="1"/>
    <col min="7" max="7" width="12.140625" style="103" customWidth="1"/>
    <col min="8" max="8" width="10.57421875" style="103" customWidth="1"/>
    <col min="9" max="9" width="11.28125" style="103" customWidth="1"/>
    <col min="10" max="10" width="10.8515625" style="103" customWidth="1"/>
    <col min="11" max="11" width="13.28125" style="103" customWidth="1"/>
    <col min="12" max="12" width="11.00390625" style="103" bestFit="1" customWidth="1"/>
    <col min="13" max="16384" width="10.8515625" style="103" customWidth="1"/>
  </cols>
  <sheetData>
    <row r="1" spans="1:11" ht="37.5" customHeight="1" thickBot="1">
      <c r="A1" s="195" t="s">
        <v>94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32.25" customHeight="1" thickBot="1">
      <c r="A2" s="104" t="s">
        <v>0</v>
      </c>
      <c r="B2" s="104" t="s">
        <v>74</v>
      </c>
      <c r="C2" s="105" t="s">
        <v>58</v>
      </c>
      <c r="D2" s="106" t="s">
        <v>75</v>
      </c>
      <c r="E2" s="106" t="s">
        <v>76</v>
      </c>
      <c r="F2" s="107" t="s">
        <v>77</v>
      </c>
      <c r="G2" s="106" t="s">
        <v>78</v>
      </c>
      <c r="H2" s="106" t="s">
        <v>79</v>
      </c>
      <c r="I2" s="106" t="s">
        <v>80</v>
      </c>
      <c r="J2" s="106" t="s">
        <v>81</v>
      </c>
      <c r="K2" s="108" t="s">
        <v>20</v>
      </c>
    </row>
    <row r="3" spans="1:11" ht="18" customHeight="1" thickBot="1">
      <c r="A3" s="109"/>
      <c r="B3" s="110"/>
      <c r="C3" s="111"/>
      <c r="D3" s="112" t="s">
        <v>82</v>
      </c>
      <c r="E3" s="112" t="s">
        <v>83</v>
      </c>
      <c r="F3" s="112" t="s">
        <v>84</v>
      </c>
      <c r="G3" s="112" t="s">
        <v>61</v>
      </c>
      <c r="H3" s="112"/>
      <c r="I3" s="112"/>
      <c r="J3" s="112" t="s">
        <v>85</v>
      </c>
      <c r="K3" s="113"/>
    </row>
    <row r="4" spans="1:11" ht="19.5" customHeight="1">
      <c r="A4" s="114" t="s">
        <v>86</v>
      </c>
      <c r="B4" s="197">
        <v>12</v>
      </c>
      <c r="C4" s="115" t="s">
        <v>23</v>
      </c>
      <c r="D4" s="116">
        <v>4400</v>
      </c>
      <c r="E4" s="116"/>
      <c r="F4" s="116">
        <v>50</v>
      </c>
      <c r="G4" s="117"/>
      <c r="H4" s="117"/>
      <c r="I4" s="118">
        <v>800</v>
      </c>
      <c r="J4" s="119">
        <v>50</v>
      </c>
      <c r="K4" s="120"/>
    </row>
    <row r="5" spans="1:11" ht="19.5" customHeight="1" thickBot="1">
      <c r="A5" s="121"/>
      <c r="B5" s="198"/>
      <c r="C5" s="122" t="s">
        <v>24</v>
      </c>
      <c r="D5" s="123">
        <v>352000</v>
      </c>
      <c r="E5" s="124">
        <v>0</v>
      </c>
      <c r="F5" s="125">
        <v>11000</v>
      </c>
      <c r="G5" s="125">
        <v>0</v>
      </c>
      <c r="H5" s="126"/>
      <c r="I5" s="127">
        <v>28000</v>
      </c>
      <c r="J5" s="127">
        <v>7500</v>
      </c>
      <c r="K5" s="128">
        <v>398500</v>
      </c>
    </row>
    <row r="6" spans="1:11" ht="20.25" customHeight="1" thickTop="1">
      <c r="A6" s="129" t="s">
        <v>87</v>
      </c>
      <c r="B6" s="199">
        <v>27</v>
      </c>
      <c r="C6" s="130" t="s">
        <v>23</v>
      </c>
      <c r="D6" s="131">
        <v>4000</v>
      </c>
      <c r="E6" s="132"/>
      <c r="F6" s="132">
        <v>100</v>
      </c>
      <c r="G6" s="116">
        <v>1000</v>
      </c>
      <c r="H6" s="116"/>
      <c r="I6" s="133"/>
      <c r="J6" s="133">
        <v>100</v>
      </c>
      <c r="K6" s="134"/>
    </row>
    <row r="7" spans="1:11" ht="20.25" customHeight="1" thickBot="1">
      <c r="A7" s="135"/>
      <c r="B7" s="197"/>
      <c r="C7" s="136" t="s">
        <v>24</v>
      </c>
      <c r="D7" s="137">
        <v>291335</v>
      </c>
      <c r="E7" s="138">
        <v>0</v>
      </c>
      <c r="F7" s="139">
        <v>22000</v>
      </c>
      <c r="G7" s="139">
        <v>94000</v>
      </c>
      <c r="H7" s="139">
        <v>0</v>
      </c>
      <c r="I7" s="140">
        <v>0</v>
      </c>
      <c r="J7" s="140">
        <v>15000</v>
      </c>
      <c r="K7" s="141">
        <v>422335</v>
      </c>
    </row>
    <row r="8" spans="1:11" ht="24.75" customHeight="1">
      <c r="A8" s="142" t="s">
        <v>56</v>
      </c>
      <c r="B8" s="143"/>
      <c r="C8" s="144" t="s">
        <v>23</v>
      </c>
      <c r="D8" s="145">
        <v>8400</v>
      </c>
      <c r="E8" s="146">
        <v>0</v>
      </c>
      <c r="F8" s="146">
        <v>150</v>
      </c>
      <c r="G8" s="146">
        <v>1000</v>
      </c>
      <c r="H8" s="146">
        <v>0</v>
      </c>
      <c r="I8" s="146">
        <v>800</v>
      </c>
      <c r="J8" s="147">
        <v>150</v>
      </c>
      <c r="K8" s="148">
        <v>820835</v>
      </c>
    </row>
    <row r="9" spans="1:11" ht="24.75" customHeight="1" thickBot="1">
      <c r="A9" s="149"/>
      <c r="B9" s="150"/>
      <c r="C9" s="151" t="s">
        <v>24</v>
      </c>
      <c r="D9" s="152">
        <v>714000</v>
      </c>
      <c r="E9" s="153">
        <v>0</v>
      </c>
      <c r="F9" s="153">
        <v>33000</v>
      </c>
      <c r="G9" s="153">
        <v>94000</v>
      </c>
      <c r="H9" s="153">
        <v>0</v>
      </c>
      <c r="I9" s="153">
        <v>120000</v>
      </c>
      <c r="J9" s="154">
        <v>22500</v>
      </c>
      <c r="K9" s="155"/>
    </row>
    <row r="10" spans="1:11" s="157" customFormat="1" ht="12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="157" customFormat="1" ht="20.25" customHeight="1"/>
    <row r="12" s="157" customFormat="1" ht="9.75" customHeight="1"/>
    <row r="13" s="157" customFormat="1" ht="21.75" customHeight="1"/>
    <row r="14" s="157" customFormat="1" ht="21.75" customHeight="1"/>
    <row r="15" s="157" customFormat="1" ht="39.75" customHeight="1" thickBot="1">
      <c r="A15" s="158" t="s">
        <v>95</v>
      </c>
    </row>
    <row r="16" spans="1:4" ht="29.25" customHeight="1" thickBot="1">
      <c r="A16" s="200" t="s">
        <v>0</v>
      </c>
      <c r="B16" s="202" t="s">
        <v>88</v>
      </c>
      <c r="C16" s="200" t="s">
        <v>58</v>
      </c>
      <c r="D16" s="159" t="s">
        <v>89</v>
      </c>
    </row>
    <row r="17" spans="1:4" ht="20.25" customHeight="1" thickBot="1">
      <c r="A17" s="201"/>
      <c r="B17" s="203"/>
      <c r="C17" s="201"/>
      <c r="D17" s="160" t="s">
        <v>83</v>
      </c>
    </row>
    <row r="18" spans="1:4" ht="21.75" customHeight="1">
      <c r="A18" s="161" t="s">
        <v>21</v>
      </c>
      <c r="B18" s="190" t="s">
        <v>22</v>
      </c>
      <c r="C18" s="162" t="s">
        <v>90</v>
      </c>
      <c r="D18" s="163">
        <v>3440</v>
      </c>
    </row>
    <row r="19" spans="1:4" ht="21.75" customHeight="1" thickBot="1">
      <c r="A19" s="164"/>
      <c r="B19" s="191"/>
      <c r="C19" s="165" t="s">
        <v>24</v>
      </c>
      <c r="D19" s="166">
        <v>86000</v>
      </c>
    </row>
    <row r="20" spans="1:4" ht="21" customHeight="1" thickTop="1">
      <c r="A20" s="167" t="s">
        <v>27</v>
      </c>
      <c r="B20" s="192" t="s">
        <v>28</v>
      </c>
      <c r="C20" s="168" t="s">
        <v>23</v>
      </c>
      <c r="D20" s="169">
        <v>10750</v>
      </c>
    </row>
    <row r="21" spans="1:4" ht="19.5" customHeight="1" thickBot="1">
      <c r="A21" s="164"/>
      <c r="B21" s="191"/>
      <c r="C21" s="165" t="s">
        <v>24</v>
      </c>
      <c r="D21" s="170">
        <v>86000</v>
      </c>
    </row>
    <row r="22" spans="1:4" ht="24.75" customHeight="1" thickTop="1">
      <c r="A22" s="193" t="s">
        <v>56</v>
      </c>
      <c r="B22" s="171"/>
      <c r="C22" s="172" t="s">
        <v>23</v>
      </c>
      <c r="D22" s="173">
        <v>14190</v>
      </c>
    </row>
    <row r="23" spans="1:4" ht="24.75" customHeight="1" thickBot="1">
      <c r="A23" s="194"/>
      <c r="B23" s="174"/>
      <c r="C23" s="175" t="s">
        <v>24</v>
      </c>
      <c r="D23" s="176">
        <v>172000</v>
      </c>
    </row>
  </sheetData>
  <sheetProtection/>
  <mergeCells count="9">
    <mergeCell ref="B18:B19"/>
    <mergeCell ref="B20:B21"/>
    <mergeCell ref="A22:A23"/>
    <mergeCell ref="A1:K1"/>
    <mergeCell ref="B4:B5"/>
    <mergeCell ref="B6:B7"/>
    <mergeCell ref="A16:A17"/>
    <mergeCell ref="B16:B17"/>
    <mergeCell ref="C16:C1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SRZ 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Vyroba</dc:creator>
  <cp:keywords/>
  <dc:description/>
  <cp:lastModifiedBy>pc-mystique</cp:lastModifiedBy>
  <cp:lastPrinted>2008-03-06T12:14:54Z</cp:lastPrinted>
  <dcterms:created xsi:type="dcterms:W3CDTF">2008-03-06T11:10:53Z</dcterms:created>
  <dcterms:modified xsi:type="dcterms:W3CDTF">2008-07-06T18:59:41Z</dcterms:modified>
  <cp:category/>
  <cp:version/>
  <cp:contentType/>
  <cp:contentStatus/>
</cp:coreProperties>
</file>